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2023\Pagina WEB\Transparencia\Planeacion_Presupuesto_Informes\"/>
    </mc:Choice>
  </mc:AlternateContent>
  <xr:revisionPtr revIDLastSave="0" documentId="8_{574D5D3F-865C-4863-A85E-90F99AB8A495}" xr6:coauthVersionLast="47" xr6:coauthVersionMax="47" xr10:uidLastSave="{00000000-0000-0000-0000-000000000000}"/>
  <bookViews>
    <workbookView xWindow="-120" yWindow="-120" windowWidth="29040" windowHeight="15720" xr2:uid="{0C531A32-65DE-4718-8898-5BE8F84DB22F}"/>
  </bookViews>
  <sheets>
    <sheet name="2023"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<sst xmlns="http://schemas.openxmlformats.org/spreadsheetml/2006/main" count="414" uniqueCount="249">
  <si>
    <t>MATRIZ INDICADORES AÑO 2022</t>
  </si>
  <si>
    <t xml:space="preserve">ULTIMA FECHA DE REVISION: </t>
  </si>
  <si>
    <t>PROCESO</t>
  </si>
  <si>
    <t>INDICADOR</t>
  </si>
  <si>
    <t>PRINCIPIO MEDIDO</t>
  </si>
  <si>
    <t>OBJETIVO DEL INDICADOR</t>
  </si>
  <si>
    <t>FORMULA</t>
  </si>
  <si>
    <t>OBJETIVO CALIDAD</t>
  </si>
  <si>
    <t>UNIDAD DE MEDIDA</t>
  </si>
  <si>
    <t>META ESPERADA</t>
  </si>
  <si>
    <t>META AMBICIONADA</t>
  </si>
  <si>
    <t>ENERO</t>
  </si>
  <si>
    <t>FEBRERO</t>
  </si>
  <si>
    <t>MARZO</t>
  </si>
  <si>
    <t>ABRIL</t>
  </si>
  <si>
    <t>MAYO</t>
  </si>
  <si>
    <t>JUNIO</t>
  </si>
  <si>
    <t>JULIO</t>
  </si>
  <si>
    <t>AGOSTO</t>
  </si>
  <si>
    <t>SEPTIEMBRE</t>
  </si>
  <si>
    <t>OCTUBRE</t>
  </si>
  <si>
    <t>NOVIEMBRE</t>
  </si>
  <si>
    <t>DICIEMBRE</t>
  </si>
  <si>
    <t>GESTIÓN ESTRATEGICA</t>
  </si>
  <si>
    <t xml:space="preserve">Ejecucion presupuestal </t>
  </si>
  <si>
    <t>Eficacia</t>
  </si>
  <si>
    <t>Planear, integrar y dirigir todas las actividades que la empresa debe desarrollar en un periodo determinado, controlando y midiendo los resultados cuantitativos y cualitativos fijando responsabilidades en las diferentes dependencias de la empresa para lograr el cumplimiento de las metas</t>
  </si>
  <si>
    <t>((Presupuesto Comprometido) / (Apropiación Vigente)) X 100</t>
  </si>
  <si>
    <t xml:space="preserve"> Evaluar la mejora continua de los procesos del sistema.</t>
  </si>
  <si>
    <t>%</t>
  </si>
  <si>
    <t>Rentabilidad de Activos</t>
  </si>
  <si>
    <t>Evaluar la capacidad de recuperación y el nivel de cartera de la empresa</t>
  </si>
  <si>
    <t>UTILIDAD NETA/ACTIVOS TOTALES</t>
  </si>
  <si>
    <t>Desempeño de la EPC</t>
  </si>
  <si>
    <t>Medir el cumplimiento de las metas establecidas en los indicdores de gestión de la Empresa</t>
  </si>
  <si>
    <t>No. De indicadores definidos en la EPC y que cumplieron la meta en  el periodo/ Total de indicadores definidos en la EPC) *100</t>
  </si>
  <si>
    <t xml:space="preserve"> </t>
  </si>
  <si>
    <t>60-70%</t>
  </si>
  <si>
    <t>80-90%</t>
  </si>
  <si>
    <t>Eficacia en planes de acciones</t>
  </si>
  <si>
    <t>Establecer acciones de mejora que permitan optimizar los procesos con el fin de aportar un enfoque sistemático y disciplinado a la organización a través de las auditorias internas.</t>
  </si>
  <si>
    <t>No. de acciones eficaces / no de acciones planteadas x 100</t>
  </si>
  <si>
    <t>70-80%</t>
  </si>
  <si>
    <t>Concentración del endeudamiento a corto plazo</t>
  </si>
  <si>
    <t>Medir el grado y la forma en que participan los acreedores dentro del financiamiento de la empresa</t>
  </si>
  <si>
    <t>PASIVOS CORRIENTES/PASIVO TOTAL</t>
  </si>
  <si>
    <t>Concentración del endeudamiento a Largo plazo</t>
  </si>
  <si>
    <t>PASIVO NO CORRIENTE/PASIVO TOTAL</t>
  </si>
  <si>
    <t>Cobertura de Interes</t>
  </si>
  <si>
    <t>Verificar el impacto de los gastos financieros en que se incurre</t>
  </si>
  <si>
    <t xml:space="preserve">EDITDA/ GASTOS FINANCIEROS </t>
  </si>
  <si>
    <t>Liquidez</t>
  </si>
  <si>
    <t>Evaluar la liquidez y la capacidad de endeudamiento con la que cuenta la empresa</t>
  </si>
  <si>
    <t>ACTIVO CORRIENTE- CCNP-INVENTARIOS-PRESTAMOS A VINCULADOS ECONOMICOS SOCIOS)/ PASIVO CORRIENTE</t>
  </si>
  <si>
    <t>Numero entero</t>
  </si>
  <si>
    <t>&gt;1</t>
  </si>
  <si>
    <t>&gt;1.45</t>
  </si>
  <si>
    <t>CAUei,ac. Costos Administrativos eficientes por suscriptor/mes, Acueducto</t>
  </si>
  <si>
    <t>COSTOS ADMINISTRATIVOS ACUED,AÑO/NAC, SUMA SUSCR AÑO</t>
  </si>
  <si>
    <t>&gt; O = 15.000</t>
  </si>
  <si>
    <t>&lt; Ó = 40.000</t>
  </si>
  <si>
    <t>CAUei,ac. Costos Administrativos eficientes por suscriptor/mes, Alcantarillado</t>
  </si>
  <si>
    <t>Dar cumplimiento al articulo 107 de la resolución CRA  688 DE 2014</t>
  </si>
  <si>
    <t>COSTOS ADMINISTRATIVOS ALCANT,AÑO/NAC, SUMA SUSCR AÑO</t>
  </si>
  <si>
    <t>&lt; Ó = 35.000</t>
  </si>
  <si>
    <t>COUei,ac. Costos Operativos eficientes por suscriptor/mes, Acueducto</t>
  </si>
  <si>
    <t>Costos Operativos Acue, año/CCP, Consumo Corregido por Pèrdidas Acued</t>
  </si>
  <si>
    <t>&gt; O = 1500</t>
  </si>
  <si>
    <t>&lt; Ó = 3000</t>
  </si>
  <si>
    <t>COUei,ac. Costos Operativos eficientes por suscriptor/mes, Alcantarillado</t>
  </si>
  <si>
    <t>Costos Operativos Alc, año/CCP, Consumo Corregido por Pèrdidas Alcant</t>
  </si>
  <si>
    <t>&gt; O = 1000</t>
  </si>
  <si>
    <t>&lt; Ó = 3.500</t>
  </si>
  <si>
    <t>CUP,alc. Costos Unitario Particular, $/M3 Alcantarillado</t>
  </si>
  <si>
    <t>Costos de energia + Tratamiento A. Residuales, en el año Alc, año/CCP, Consumo Corregido por Pèrdidas Alcant</t>
  </si>
  <si>
    <t>&gt; O = 2</t>
  </si>
  <si>
    <t>&lt; Ó = 350</t>
  </si>
  <si>
    <t xml:space="preserve">CONTROL INTERNO - GESTION DE EVALUACION </t>
  </si>
  <si>
    <t>Efectividad de los planes de mejoramiento.- Informes de auditorías oficina de control interno</t>
  </si>
  <si>
    <t>Efectividad</t>
  </si>
  <si>
    <t>Verificar el cumplimiento de los planes de mejoramiento y la no recurrencia de los hallazgos en los procesos de auditorías internas y externas.</t>
  </si>
  <si>
    <t>N° DE PLANES DE MEJORAMIENTO CUMPLIDOS /
N° DE PLANES MEJORAMIENTO PLANTEADOS * 100</t>
  </si>
  <si>
    <t>Evaluar la mejora continua de los procesos del sistema.</t>
  </si>
  <si>
    <t>GESTIÓN DE ACUEDUCTO</t>
  </si>
  <si>
    <t>IRCA</t>
  </si>
  <si>
    <t>Determinar  la  calidad  del  agua, basado en análisis de  características físicas,  químicas y microbiológicas en muestras de agua.  Dando cumplimiento con los establecido por la Resolución 2115 de 2007 que permita establecer que el agua distribuida en el municipio de cajicá es apata para consumo humano.</t>
  </si>
  <si>
    <t>Sumatoria de los IRCA obtenidos en cada muestra realizada en el mes/Numero total de muestras realizadas en el mes</t>
  </si>
  <si>
    <t>Garantizar la prestación de los servicios de acueducto, alcantarillado, aseo y complementarios asegurando la calidad, continuidad y cobertura</t>
  </si>
  <si>
    <t>Continuidad del servicio</t>
  </si>
  <si>
    <t>Denterminar el porcentaje mensual de continuidad de prestación del sevico de Acueducto  en el municipio de Cajicá.</t>
  </si>
  <si>
    <t>(Horas prestadas del servicio al mes/ horas totales del mes)x100</t>
  </si>
  <si>
    <t>Indice de agua no contabilizada</t>
  </si>
  <si>
    <t xml:space="preserve">Determinar el porcentaje(%)  agua no contabilizada en el municpio de Cajicá por perdias técnicas. </t>
  </si>
  <si>
    <t>1-m3 de agua facturados por la EPC durante en el biestre/m3 de agua facturados por la EAB en el bimestre ) x100</t>
  </si>
  <si>
    <t>20 - 25%</t>
  </si>
  <si>
    <t>&lt; 15%</t>
  </si>
  <si>
    <t>Cobertura</t>
  </si>
  <si>
    <t>Determinar el porcentaje mensual de Cobertura de servcio de Acueducto en el Muncipio de Cajicá.</t>
  </si>
  <si>
    <t>(Km en redes funcionamiento dentro del perimetro del servicio/ km en redes en el perimetro de servicio)*100</t>
  </si>
  <si>
    <t>INDICIE DE PERDIDAS POR USUARIO FACTURADO FACTURADO (IPUFi)</t>
  </si>
  <si>
    <t>AS.aguasuminist-AF agua facturada
N. suma suscr año</t>
  </si>
  <si>
    <t>GESTIÓN DE ASEO</t>
  </si>
  <si>
    <t>Indicador de calidad de la frecuencia de recolección de residuos sólidos no aprovechables (IFR_NAl)</t>
  </si>
  <si>
    <t>Evaluar la calidad del horario de recolección de residuos sólidos no aprovechables</t>
  </si>
  <si>
    <t xml:space="preserve">Indicador de calidad del horario de recolección de residuos solidos no aprovechables </t>
  </si>
  <si>
    <t>Evaluar la calidad de la frecuencia de recolección de residuos sólidos no aprovechables</t>
  </si>
  <si>
    <t>Calidad Técnica en la recolección de residuos solidos no aprovechables</t>
  </si>
  <si>
    <t>Evaluar la calidad técnica en la recolección de residuos solidos no aprovechables</t>
  </si>
  <si>
    <t>no conformes en el servicio</t>
  </si>
  <si>
    <t>satisfacer las necesidades y expectativas de los suscriptores y usuarios para tomar acciones de mejora.</t>
  </si>
  <si>
    <t>N°. de no conformes detectados en el servicio de aseo en el periodo</t>
  </si>
  <si>
    <t>11 a 20</t>
  </si>
  <si>
    <t>0  a 10</t>
  </si>
  <si>
    <t>GESTIÓN COMERCIAL - PQR´S</t>
  </si>
  <si>
    <t>pqr´s atendidos en terminos de ley</t>
  </si>
  <si>
    <t>medir la eficacia con la que se resuelven los pqr's de acueducto, alcantarillado y aseo presentados en un periodo.</t>
  </si>
  <si>
    <t>Numero de PQR´s atendidos por fuera de ley/total de PQR´s recibidos</t>
  </si>
  <si>
    <t>Satifacer las necesidades y expectativas de los suscriptores y usuarios para tomar acciones de mejora</t>
  </si>
  <si>
    <t>90-95%</t>
  </si>
  <si>
    <t>RESULTADOS ENCUESTA SATISFACCIÓN DE USUARIO</t>
  </si>
  <si>
    <t>Eficiencia</t>
  </si>
  <si>
    <t>NO. DE ENCUESTAS QUE SUPERARON PUNTAJE DE 70/TOTAL DE ENCUESTAS</t>
  </si>
  <si>
    <t>GESTIÓN COMERCIAL - VENTANILLA UNICA</t>
  </si>
  <si>
    <t>derechos de petición atendidos en terminos de ley</t>
  </si>
  <si>
    <t>medir la eficacia con la que se resuelven los derechos de peticion radicados en la Empresa.</t>
  </si>
  <si>
    <t>Numero de derechos de peticion atendidos por fuera de ley/total de derechos de peticion recibidos</t>
  </si>
  <si>
    <t>Solicitudes de información atendidos en terminos de ley</t>
  </si>
  <si>
    <t xml:space="preserve">Medir la cantidad de solicitudes de información atendidas a tiempo en terminos de ley </t>
  </si>
  <si>
    <t>(Nº DE SOL INFORMACIÓN RESUELTOS / Nº DE SOL INFORMACIÓN TOTALES) X 100</t>
  </si>
  <si>
    <t>Satisfacer las necesidades y expectativas de los suscriptores y usuarios para tomar acciones de mejora.</t>
  </si>
  <si>
    <t>GESTIÓN COMERCIAL - FACTURACIÓN</t>
  </si>
  <si>
    <t>eficacia en las suspensiones y cortes</t>
  </si>
  <si>
    <t>medir la eficacia en las suspensiones</t>
  </si>
  <si>
    <t>(No de suspensiones y cortes ejecutadas en el tiempo establecido por la EPC  5 dias calendario/ No total de suspension emitidas según listado de periodo facturado)*100</t>
  </si>
  <si>
    <t>70-90%</t>
  </si>
  <si>
    <t>Eficacia en la toma de lectura</t>
  </si>
  <si>
    <t>Medir la eficacia en la toma de lectura</t>
  </si>
  <si>
    <t>(Número de cuentas internas de conjuntos residenciales con lectura cero/ Total lecturas realizadas en conjuntos residenciales) X 100</t>
  </si>
  <si>
    <t>80-100%</t>
  </si>
  <si>
    <t xml:space="preserve">recuperación de cartera en % </t>
  </si>
  <si>
    <t>medir la eficacia de la recuperación en cartera por mora</t>
  </si>
  <si>
    <t>(valor recuperado en el periodo / Valor cartera total del periodo) X 100</t>
  </si>
  <si>
    <t>25-50%</t>
  </si>
  <si>
    <t>50-70%</t>
  </si>
  <si>
    <t>eficiencia comercial total de recaudo</t>
  </si>
  <si>
    <t>medir la eficiencia comercial del recaudo por los servicios prestados</t>
  </si>
  <si>
    <t>(Ingresos recaudados sin deuda / ingresos facturados sin deuda) x 100</t>
  </si>
  <si>
    <t>90-99%</t>
  </si>
  <si>
    <t>eficiencia comercial de recaudo acueducto</t>
  </si>
  <si>
    <t>medir la eficiencia comercial del recaudo por el servicio de acueducto</t>
  </si>
  <si>
    <t>eficiencia comercial de recaudo alacantarillado</t>
  </si>
  <si>
    <t>medir la eficiencia comercial del recaudo por el servicio de alcantarillado</t>
  </si>
  <si>
    <t>eficiencia comercial de recaudo aseo</t>
  </si>
  <si>
    <t>medir la eficiencia comercial del recaudo por el servicio de aseo</t>
  </si>
  <si>
    <t>ÍNDICE DE AGUA CONSUMIDA POR USUARIO FACTURADO ACUEDUCTO</t>
  </si>
  <si>
    <t>DAR CUMPLIMIENTO AL ARTÍCULO 107 DE LA RESOLUCIÓN CRA 688 DE 2014</t>
  </si>
  <si>
    <t>AF, agua facturada en el bimestre  /  N, suma suscr bimestre</t>
  </si>
  <si>
    <t>33-40</t>
  </si>
  <si>
    <t>22-32</t>
  </si>
  <si>
    <t>ÍNDICE DE AGUA CONSUMIDA POR USUARIO FACTURADO ALCANTARILLADO</t>
  </si>
  <si>
    <t>Indice de suministro por suscriptor facturado</t>
  </si>
  <si>
    <t>ICUF  + IPUF</t>
  </si>
  <si>
    <t>GESTIÓN DE TALENTO HUMANO</t>
  </si>
  <si>
    <t>Personal capacitado</t>
  </si>
  <si>
    <t>establecer el número de personas debidamente capacitadas frente al número de personas convocadas a la capacitación según la actividad que se realiza.</t>
  </si>
  <si>
    <t>(nº de personas capacitadas / nº de personas convocadas) x 100</t>
  </si>
  <si>
    <t>Capacitar al personal para mejroar sus competencias</t>
  </si>
  <si>
    <t>80-89%</t>
  </si>
  <si>
    <t>90-100%</t>
  </si>
  <si>
    <t>PERSONAL EVALUADO</t>
  </si>
  <si>
    <t>Establecer el  numero de personas debidamente evaluadas frente al numero de personas con evaluacion aprobada.</t>
  </si>
  <si>
    <t>(Nº DE PERSONAS CON EVALUACION APROBADA / Nº DE PERSONAS CON EVALUACION) X 100</t>
  </si>
  <si>
    <t>Capacitar al personal para mejorar sus competencias asegurando la prestación de los servicios.</t>
  </si>
  <si>
    <t>81%-100</t>
  </si>
  <si>
    <t>CAPACITACIONES REALIZADAS</t>
  </si>
  <si>
    <t>Establecer el  numero de capacitaciones programadas frente al numero de capacitaciones realizadas.</t>
  </si>
  <si>
    <t>(Nº DE CAPACITACIONES REALIZADAS / Nº DE CAPACITACIONES PROGRAMADAS) X 100</t>
  </si>
  <si>
    <t>Evaluación de desempeño</t>
  </si>
  <si>
    <t>medir el desempeño general de la empresa frente a los items evaluados en la evaluación de desempeño individual, por cargos y a nivel general.</t>
  </si>
  <si>
    <t>(nº de personas evaluadas con calificación entre 3.5 y 5.0 / nº total de personas evaluadas) x 100</t>
  </si>
  <si>
    <t>95-100%</t>
  </si>
  <si>
    <t>ACTIVIDADES DE BIENESTAR REALIZADAS</t>
  </si>
  <si>
    <t>Establecer el  numero de actividades de bienestar programadas frente al numero de actividades de bienestar realizadas.</t>
  </si>
  <si>
    <t>(Nº DE ACTIVIDADES DE BIENESTAR REALIZADAS / Nº DE ACTIVIDADES DE BIENESTAR PROGRAMADAS) X 100</t>
  </si>
  <si>
    <t xml:space="preserve">Garantizar la prestación de los servicios de acueducto, alcantarillado, aseo y complementarios, asegurando la calidad, continuidad y cobertura. </t>
  </si>
  <si>
    <t>91%-100</t>
  </si>
  <si>
    <t>ROTACION DE PERSONAL</t>
  </si>
  <si>
    <t>Establecer el  numero de empleados que se retiran en relacion al total de personas activas, en un tiempo determinado.</t>
  </si>
  <si>
    <t>(Nº DE EMPLEADOS QUE SE RETIRARON / Nº TOTAL DE EMPEADOS ACTIVOS) X 100</t>
  </si>
  <si>
    <t>AMBIENTE LABORAL</t>
  </si>
  <si>
    <t>Establecer el  nivel de ambiente o clima laboral, persivido por los funcioanrios de la EPC.</t>
  </si>
  <si>
    <t>(EL PROMEDIO DEL TOTAL DE LAS CALIFICACIONES / ESCALA EVALUATIVA 3) X 100</t>
  </si>
  <si>
    <t>85-94%</t>
  </si>
  <si>
    <t>95%-100</t>
  </si>
  <si>
    <t>ACTIVIDADES CÓDIGO DE INTEGRIDAD</t>
  </si>
  <si>
    <t xml:space="preserve">Establecer el  numero de actividades del cronograma programadas en relacion al total de actividades ejecutadas.   </t>
  </si>
  <si>
    <t>(Nº DE ACTIVIDADES EJECUTADAS / (Nº DE ACTIVIDADES PROGRAMADAS</t>
  </si>
  <si>
    <t>ARHIVO</t>
  </si>
  <si>
    <t xml:space="preserve">Prestamos de historias de usuarios para ventanilla unica </t>
  </si>
  <si>
    <t>Resolver y cuantificar solicitudes de PQRS de los usuarios Empresa de servicios públicos de Cajicá (acueducto, alcantarillado y aseo) respecto a periodos anteriores</t>
  </si>
  <si>
    <t>( N° de solicitudes hechas el durante el periodo del año actual - N° de solicitudes hechas durante el mismo periodo del año anterior / N° de solicitudes hechas durante el mismo periodo del año anterior) X 100</t>
  </si>
  <si>
    <t>Creación de nuevas cuentas y/o suscriptores</t>
  </si>
  <si>
    <t>Analizar la cantidad mensual de las cuentas que son creadas como nuevas en el área de archivo y su almacenamiento</t>
  </si>
  <si>
    <t>N° de cuentas nuevas recibidas</t>
  </si>
  <si>
    <t>N/A</t>
  </si>
  <si>
    <t>Transferencias Documentales Recibidas</t>
  </si>
  <si>
    <t>Transferir los documentos del Archivo de Gestión al Archivo Central, que hayan cumplido la primera fase del ciclo vital de los documentos, aplicando los tiempos de retención establecidos en las Tablas de Retención Documental de la Empresa de Servicios Públicos de Cajicá EPC, con el fin de garantizar la preservación, conservación de los documentos producidos por la Entidad</t>
  </si>
  <si>
    <t>(N° de transferencias programadas / N° de transferencias hechas) X 100</t>
  </si>
  <si>
    <t xml:space="preserve">ALMACEN </t>
  </si>
  <si>
    <t>Toma de preinventarios</t>
  </si>
  <si>
    <t>Conocer el nivel de efectividad en la realización de preinventarios, en cada una de las líneas de producto</t>
  </si>
  <si>
    <t>Elementos con diferencia en preinventario 
_________________________________  x100
Total de elementos</t>
  </si>
  <si>
    <t>ALCANTARILLADO</t>
  </si>
  <si>
    <t>Indice de construcción de metros lineales de  redes de Alcantarillado</t>
  </si>
  <si>
    <t>Evaluar el aumento de construcción de metros lineales de rehabilitación, expansión y/o reposición de redes de alcantarillado.</t>
  </si>
  <si>
    <t xml:space="preserve">INDICE DE METROS LINEALES TERMINADOS Y CONSTRUÍDOS
Metros lineales construídos en rehabilitación, expansión y reposición de red de alcantarillado.
</t>
  </si>
  <si>
    <t>Garantizar la prestación de los servicios de  alcantarillado, asegurando la calidad, continuidad y cobertura.</t>
  </si>
  <si>
    <t>Metros Lineales (ML)</t>
  </si>
  <si>
    <t>400 ml</t>
  </si>
  <si>
    <t xml:space="preserve">Indice de habitantes beneficiados con obras de Alcantarillado, ejecutadas por la Empresa de Servicios Públicos de Cajicá </t>
  </si>
  <si>
    <t>Medir el porcentaje de habitantes beneficiados de las obras civiles de Alcantarillado, ejecutadas por la Empresa de Servicios Públicos de Cajicá, con respecto al año inmediantamente anterior.</t>
  </si>
  <si>
    <t xml:space="preserve">INDICE DE HABITANTES BENEFICIADOS
Número total de habitantes beneficiados 
</t>
  </si>
  <si>
    <t>No. HABITANTES</t>
  </si>
  <si>
    <t xml:space="preserve">Indice de Nuevas conexiones intradomiciliarias de Alcantarillado </t>
  </si>
  <si>
    <t>Medir la cantidad de nuevas conexiones intradomiciliarias de Alcantarillado.</t>
  </si>
  <si>
    <t xml:space="preserve">Indice Nuevas CI Alc = Indice de Nuevas conexiones intradomiciliarias de Alcantarillado </t>
  </si>
  <si>
    <t>No. De acometidas nuevas</t>
  </si>
  <si>
    <t xml:space="preserve">400 acometidas </t>
  </si>
  <si>
    <t>500 acometidas</t>
  </si>
  <si>
    <t xml:space="preserve">AMBIENTAL </t>
  </si>
  <si>
    <t>CONSUMO DE AGUA POTABLE</t>
  </si>
  <si>
    <t>Crear una cultura de ahorro y uso del agua en todas las áreas de la empresa; de esta manera llegar a reducir el consumo de agua dentro de las instalaciones y de esta forma contribuir en la preservación de los recursos naturales.</t>
  </si>
  <si>
    <t>Evaluar los procesos con el fin de mejorar su eficiencia, eficacia y efectividad.</t>
  </si>
  <si>
    <t>m3</t>
  </si>
  <si>
    <t>90 M3</t>
  </si>
  <si>
    <t>150 M3</t>
  </si>
  <si>
    <t>EJECUCION DE INSPECCIONES AMBIENTALES</t>
  </si>
  <si>
    <t>Realizar las inspecciones ambientales necesarias para el fortalecimiento de la gestión ambiental</t>
  </si>
  <si>
    <t>No. DE INSPECCIONES REALIZADAS / No. DE INSPECCIONES PROGRAMAS X 100%</t>
  </si>
  <si>
    <t>RESIDUOS APROVECHABLES Y NO APROVECHABLES GENERADOS EN LAS INSTALACIONES DE LA EMPRESA</t>
  </si>
  <si>
    <t>Identificar y dar el manejo adecuado a los residuos que se generan en EPC Cajicá asegurando la adecuada recolección, almacenamiento, aprovechamiento, transporte y disposición final.</t>
  </si>
  <si>
    <t>Kg DE RESIDUOS</t>
  </si>
  <si>
    <t>Kg</t>
  </si>
  <si>
    <t>CONSUMO DE ENERGIA ELECTRICA</t>
  </si>
  <si>
    <t>Reducir los consumos de energía eléctrica en las instalaciones de la EPC Cajicá, creando una cultura de ahorro y uso eficiente de la energía y de esta forma reducir los gastos y contribuir a la conservación de los recursos naturales</t>
  </si>
  <si>
    <t>KW CONSUMIDOS DE ENERGIA ELECTRICA</t>
  </si>
  <si>
    <t>KW</t>
  </si>
  <si>
    <t>CONSUMO DE PAPEL</t>
  </si>
  <si>
    <t xml:space="preserve">
Promover mediante el programa de uso eficiente de papel que la Empresa de Servicios Públicos de Cajicá tenga un conjunto de herramientas que permita cambiar los malos hábitos en el consumo de papel, para tener una implementación de estrategias que sean amigables con el medio ambiente.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</si>
</sst>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quot;$&quot;\ * #,##0.00_-;_-&quot;$&quot;\ * &quot;-&quot;_-;_-@_-"/>
    <numFmt numFmtId="165" formatCode="0.0%"/>
    <numFmt numFmtId="166" formatCode="0.0"/>
  </numFmts>
  <fonts count="12" x14ac:knownFonts="1">
    <font>
      <sz val="11"/>
      <color theme="1"/>
      <name val="Calibri"/>
      <family val="2"/>
      <scheme val="minor"/>
    </font>
    <font>
      <sz val="11"/>
      <color theme="1"/>
      <name val="Calibri"/>
      <family val="2"/>
      <scheme val="minor"/>
    </font>
    <font>
      <b/>
      <sz val="20"/>
      <name val="Calibri"/>
      <family val="2"/>
      <scheme val="minor"/>
    </font>
    <font>
      <b/>
      <sz val="20"/>
      <color theme="5" tint="-0.249977111117893"/>
      <name val="Calibri"/>
      <family val="2"/>
      <scheme val="minor"/>
    </font>
    <font>
      <b/>
      <sz val="11"/>
      <color theme="1"/>
      <name val="Arial Narrow"/>
      <family val="2"/>
    </font>
    <font>
      <sz val="11"/>
      <color theme="1"/>
      <name val="Arial Narrow"/>
      <family val="2"/>
    </font>
    <font>
      <b/>
      <sz val="11"/>
      <name val="Arial Narrow"/>
      <family val="2"/>
    </font>
    <font>
      <b/>
      <sz val="11"/>
      <color indexed="8"/>
      <name val="Arial Narrow"/>
      <family val="2"/>
    </font>
    <font>
      <sz val="11"/>
      <color indexed="8"/>
      <name val="Arial Narrow"/>
      <family val="2"/>
    </font>
    <font>
      <sz val="11"/>
      <color rgb="FF000000"/>
      <name val="Arial Narrow"/>
      <family val="2"/>
    </font>
    <font>
      <sz val="10"/>
      <color theme="1"/>
      <name val="Arial"/>
      <family val="2"/>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7"/>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85">
    <xf numFmtId="0" fontId="0" fillId="0" borderId="0" xfId="0"/>
    <xf numFmtId="0" fontId="5" fillId="0" borderId="6" xfId="0" applyFont="1" applyBorder="1" applyAlignment="1">
      <alignment horizontal="center" vertical="center"/>
    </xf>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9" fontId="8" fillId="5" borderId="6" xfId="0" applyNumberFormat="1" applyFont="1" applyFill="1" applyBorder="1" applyAlignment="1">
      <alignment horizontal="center" vertical="center" wrapText="1"/>
    </xf>
    <xf numFmtId="9" fontId="5" fillId="6" borderId="6" xfId="2" applyFont="1" applyFill="1" applyBorder="1" applyAlignment="1">
      <alignment horizontal="center" vertical="center" wrapText="1"/>
    </xf>
    <xf numFmtId="10" fontId="8" fillId="5" borderId="6" xfId="0" applyNumberFormat="1" applyFont="1" applyFill="1" applyBorder="1" applyAlignment="1">
      <alignment horizontal="center" vertical="center" wrapText="1"/>
    </xf>
    <xf numFmtId="9" fontId="5" fillId="7" borderId="6" xfId="2" applyFont="1" applyFill="1" applyBorder="1" applyAlignment="1">
      <alignment horizontal="center" vertical="center" wrapText="1"/>
    </xf>
    <xf numFmtId="10" fontId="5" fillId="6" borderId="6" xfId="2" applyNumberFormat="1" applyFont="1" applyFill="1" applyBorder="1" applyAlignment="1">
      <alignment horizontal="center" vertical="center" wrapText="1"/>
    </xf>
    <xf numFmtId="0" fontId="8" fillId="5" borderId="9" xfId="0" applyFont="1" applyFill="1" applyBorder="1" applyAlignment="1">
      <alignment vertical="center" wrapText="1"/>
    </xf>
    <xf numFmtId="0" fontId="8" fillId="5" borderId="7" xfId="0" applyFont="1" applyFill="1" applyBorder="1" applyAlignment="1">
      <alignment vertical="center" wrapText="1"/>
    </xf>
    <xf numFmtId="0" fontId="5" fillId="5" borderId="6" xfId="0" applyFont="1" applyFill="1" applyBorder="1" applyAlignment="1">
      <alignment horizontal="center" vertical="center" wrapText="1"/>
    </xf>
    <xf numFmtId="9" fontId="5" fillId="5" borderId="6" xfId="0" applyNumberFormat="1" applyFont="1" applyFill="1" applyBorder="1" applyAlignment="1">
      <alignment horizontal="center" vertical="center" wrapText="1"/>
    </xf>
    <xf numFmtId="10" fontId="0" fillId="0" borderId="0" xfId="0" applyNumberFormat="1"/>
    <xf numFmtId="1" fontId="5"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9" fontId="5" fillId="7" borderId="6"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5" fillId="7" borderId="6" xfId="2" applyNumberFormat="1" applyFont="1" applyFill="1" applyBorder="1" applyAlignment="1">
      <alignment horizontal="center" vertical="center" wrapText="1"/>
    </xf>
    <xf numFmtId="9" fontId="5" fillId="0" borderId="6" xfId="2"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6" borderId="6" xfId="0" applyFont="1" applyFill="1" applyBorder="1" applyAlignment="1">
      <alignment horizontal="center" vertical="center"/>
    </xf>
    <xf numFmtId="9" fontId="5" fillId="5" borderId="6" xfId="0" applyNumberFormat="1" applyFont="1" applyFill="1" applyBorder="1" applyAlignment="1">
      <alignment horizontal="center" vertical="center"/>
    </xf>
    <xf numFmtId="0" fontId="4" fillId="4" borderId="10" xfId="0" applyFont="1" applyFill="1" applyBorder="1" applyAlignment="1">
      <alignment horizontal="center" vertical="center"/>
    </xf>
    <xf numFmtId="0" fontId="5" fillId="5" borderId="6" xfId="0" applyFont="1" applyFill="1" applyBorder="1" applyAlignment="1">
      <alignment horizontal="center" vertical="center"/>
    </xf>
    <xf numFmtId="9" fontId="5" fillId="5" borderId="6" xfId="2" applyFont="1" applyFill="1" applyBorder="1" applyAlignment="1">
      <alignment horizontal="center" vertical="center"/>
    </xf>
    <xf numFmtId="9" fontId="5" fillId="7" borderId="6" xfId="0" applyNumberFormat="1" applyFont="1" applyFill="1" applyBorder="1" applyAlignment="1">
      <alignment horizontal="center" vertical="center"/>
    </xf>
    <xf numFmtId="9" fontId="5" fillId="6" borderId="6" xfId="0" applyNumberFormat="1" applyFont="1" applyFill="1" applyBorder="1" applyAlignment="1">
      <alignment horizontal="center" vertical="center"/>
    </xf>
    <xf numFmtId="0" fontId="5" fillId="5" borderId="6" xfId="2" applyNumberFormat="1" applyFont="1" applyFill="1" applyBorder="1" applyAlignment="1">
      <alignment horizontal="center" vertical="center"/>
    </xf>
    <xf numFmtId="0" fontId="4" fillId="4" borderId="0" xfId="0" applyFont="1" applyFill="1" applyAlignment="1">
      <alignment horizontal="center" vertical="center"/>
    </xf>
    <xf numFmtId="0" fontId="5" fillId="7" borderId="6" xfId="0"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6" borderId="6" xfId="0" applyNumberFormat="1" applyFont="1" applyFill="1" applyBorder="1" applyAlignment="1">
      <alignment horizontal="center" vertical="center"/>
    </xf>
    <xf numFmtId="0" fontId="5" fillId="5" borderId="0" xfId="0" applyFont="1" applyFill="1" applyAlignment="1">
      <alignment horizontal="center" vertical="center" wrapText="1"/>
    </xf>
    <xf numFmtId="0" fontId="5" fillId="5" borderId="6" xfId="0" applyFont="1" applyFill="1" applyBorder="1" applyAlignment="1">
      <alignment vertical="center" wrapText="1"/>
    </xf>
    <xf numFmtId="0" fontId="10" fillId="0" borderId="0" xfId="0" applyFont="1" applyAlignment="1">
      <alignment vertical="center"/>
    </xf>
    <xf numFmtId="0" fontId="11" fillId="0" borderId="0" xfId="3" applyBorder="1" applyAlignment="1">
      <alignment vertical="center"/>
    </xf>
    <xf numFmtId="0" fontId="10" fillId="0" borderId="0" xfId="0" applyFont="1"/>
    <xf numFmtId="3" fontId="5" fillId="6" borderId="6" xfId="0" applyNumberFormat="1" applyFont="1" applyFill="1" applyBorder="1" applyAlignment="1">
      <alignment horizontal="center" vertical="center"/>
    </xf>
    <xf numFmtId="0" fontId="5" fillId="6" borderId="11" xfId="0" applyFont="1" applyFill="1" applyBorder="1" applyAlignment="1">
      <alignment horizontal="center" vertical="center"/>
    </xf>
    <xf numFmtId="0" fontId="5" fillId="6" borderId="5" xfId="0" applyFont="1" applyFill="1" applyBorder="1" applyAlignment="1">
      <alignment horizontal="center" vertical="center"/>
    </xf>
    <xf numFmtId="9" fontId="5" fillId="0" borderId="6" xfId="0" applyNumberFormat="1" applyFont="1" applyBorder="1" applyAlignment="1">
      <alignment horizontal="center" vertical="center"/>
    </xf>
    <xf numFmtId="0" fontId="5" fillId="0" borderId="6" xfId="0" applyFont="1" applyBorder="1" applyAlignment="1">
      <alignment horizontal="center" vertical="center"/>
    </xf>
    <xf numFmtId="9" fontId="5" fillId="6" borderId="6" xfId="0" applyNumberFormat="1" applyFont="1" applyFill="1" applyBorder="1" applyAlignment="1">
      <alignment horizontal="center" vertical="center"/>
    </xf>
    <xf numFmtId="0" fontId="5" fillId="6" borderId="6"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6" borderId="4" xfId="0" applyFont="1" applyFill="1" applyBorder="1" applyAlignment="1">
      <alignment horizontal="center" vertical="center"/>
    </xf>
    <xf numFmtId="9" fontId="5" fillId="6" borderId="6" xfId="2" applyFont="1" applyFill="1" applyBorder="1" applyAlignment="1">
      <alignment horizontal="center" vertical="center"/>
    </xf>
    <xf numFmtId="0" fontId="5" fillId="7" borderId="6" xfId="2" applyNumberFormat="1" applyFont="1" applyFill="1" applyBorder="1" applyAlignment="1">
      <alignment horizontal="center" vertical="center"/>
    </xf>
    <xf numFmtId="0" fontId="5" fillId="6" borderId="6" xfId="2" applyNumberFormat="1" applyFont="1" applyFill="1" applyBorder="1" applyAlignment="1">
      <alignment horizontal="center" vertical="center"/>
    </xf>
    <xf numFmtId="0" fontId="4" fillId="4" borderId="6" xfId="0" applyFont="1" applyFill="1" applyBorder="1" applyAlignment="1">
      <alignment horizontal="center" vertical="center" wrapText="1"/>
    </xf>
    <xf numFmtId="9" fontId="5" fillId="6" borderId="6" xfId="2" applyFont="1" applyFill="1" applyBorder="1" applyAlignment="1">
      <alignment horizontal="center" vertical="center" wrapText="1"/>
    </xf>
    <xf numFmtId="10" fontId="5" fillId="6" borderId="6" xfId="0" applyNumberFormat="1" applyFont="1" applyFill="1" applyBorder="1" applyAlignment="1">
      <alignment horizontal="center" vertical="center"/>
    </xf>
    <xf numFmtId="1" fontId="5" fillId="6" borderId="6" xfId="2" applyNumberFormat="1" applyFont="1" applyFill="1" applyBorder="1" applyAlignment="1">
      <alignment horizontal="center" vertical="center" wrapText="1"/>
    </xf>
    <xf numFmtId="166" fontId="5" fillId="6" borderId="6" xfId="2"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6" borderId="6" xfId="0" applyFont="1" applyFill="1" applyBorder="1" applyAlignment="1">
      <alignment horizontal="center" vertical="center" wrapText="1"/>
    </xf>
    <xf numFmtId="165" fontId="5" fillId="6" borderId="6" xfId="2" applyNumberFormat="1" applyFont="1" applyFill="1" applyBorder="1" applyAlignment="1">
      <alignment horizontal="center" vertical="center" wrapText="1"/>
    </xf>
    <xf numFmtId="164" fontId="5" fillId="6" borderId="6" xfId="1" applyNumberFormat="1" applyFont="1" applyFill="1" applyBorder="1" applyAlignment="1">
      <alignment horizontal="center" vertical="center" wrapText="1"/>
    </xf>
    <xf numFmtId="2" fontId="5" fillId="6" borderId="6" xfId="2" applyNumberFormat="1" applyFont="1" applyFill="1" applyBorder="1" applyAlignment="1">
      <alignment horizontal="center" vertical="center" wrapText="1"/>
    </xf>
    <xf numFmtId="0" fontId="5" fillId="6" borderId="6" xfId="2" applyNumberFormat="1" applyFont="1" applyFill="1" applyBorder="1" applyAlignment="1">
      <alignment horizontal="center" vertical="center" wrapText="1"/>
    </xf>
    <xf numFmtId="9" fontId="5" fillId="7" borderId="6" xfId="2" applyFont="1" applyFill="1" applyBorder="1" applyAlignment="1">
      <alignment horizontal="center" vertical="center" wrapText="1"/>
    </xf>
    <xf numFmtId="10" fontId="5" fillId="6" borderId="6" xfId="2" applyNumberFormat="1" applyFont="1" applyFill="1" applyBorder="1" applyAlignment="1">
      <alignment horizontal="center" vertical="center" wrapText="1"/>
    </xf>
    <xf numFmtId="10" fontId="5" fillId="6" borderId="6" xfId="2" applyNumberFormat="1" applyFont="1" applyFill="1" applyBorder="1" applyAlignment="1">
      <alignment horizontal="center" vertical="center"/>
    </xf>
    <xf numFmtId="10" fontId="4" fillId="6" borderId="6" xfId="2" applyNumberFormat="1" applyFont="1" applyFill="1" applyBorder="1" applyAlignment="1">
      <alignment horizontal="center" vertical="center"/>
    </xf>
    <xf numFmtId="0" fontId="4" fillId="6" borderId="6" xfId="2" applyNumberFormat="1" applyFont="1" applyFill="1" applyBorder="1" applyAlignment="1">
      <alignment horizontal="center" vertical="center"/>
    </xf>
    <xf numFmtId="0" fontId="0" fillId="0" borderId="1" xfId="0" applyBorder="1" applyAlignment="1">
      <alignment horizont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6" xfId="0" applyFont="1" applyBorder="1" applyAlignment="1">
      <alignment horizontal="center" vertical="center"/>
    </xf>
    <xf numFmtId="14" fontId="5" fillId="0" borderId="6" xfId="0" applyNumberFormat="1"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cellXfs>
  <cellStyles count="4">
    <cellStyle name="Hipervínculo" xfId="3" builtinId="8"/>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581023</xdr:colOff>
      <xdr:row>25</xdr:row>
      <xdr:rowOff>445295</xdr:rowOff>
    </xdr:from>
    <xdr:to>
      <xdr:col>4</xdr:col>
      <xdr:colOff>3196429</xdr:colOff>
      <xdr:row>25</xdr:row>
      <xdr:rowOff>964090</xdr:rowOff>
    </xdr:to>
    <xdr:pic>
      <xdr:nvPicPr>
        <xdr:cNvPr id="2" name="Imagen 1">
          <a:extLst>
            <a:ext uri="{FF2B5EF4-FFF2-40B4-BE49-F238E27FC236}">
              <a16:creationId xmlns:a16="http://schemas.microsoft.com/office/drawing/2014/main" id="{431E74A0-9F40-4549-BDD2-6795004580E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84" r="22270"/>
        <a:stretch/>
      </xdr:blipFill>
      <xdr:spPr bwMode="auto">
        <a:xfrm>
          <a:off x="8972548" y="25486520"/>
          <a:ext cx="2615406" cy="51879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104775</xdr:colOff>
      <xdr:row>24</xdr:row>
      <xdr:rowOff>409575</xdr:rowOff>
    </xdr:from>
    <xdr:to>
      <xdr:col>4</xdr:col>
      <xdr:colOff>2632710</xdr:colOff>
      <xdr:row>24</xdr:row>
      <xdr:rowOff>965200</xdr:rowOff>
    </xdr:to>
    <xdr:pic>
      <xdr:nvPicPr>
        <xdr:cNvPr id="3" name="Imagen 2">
          <a:extLst>
            <a:ext uri="{FF2B5EF4-FFF2-40B4-BE49-F238E27FC236}">
              <a16:creationId xmlns:a16="http://schemas.microsoft.com/office/drawing/2014/main" id="{CF2BF4E8-2ED0-4F88-8060-906457111FA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511" r="27341"/>
        <a:stretch/>
      </xdr:blipFill>
      <xdr:spPr bwMode="auto">
        <a:xfrm>
          <a:off x="8496300" y="24088725"/>
          <a:ext cx="2527935" cy="555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161925</xdr:colOff>
      <xdr:row>23</xdr:row>
      <xdr:rowOff>457200</xdr:rowOff>
    </xdr:from>
    <xdr:to>
      <xdr:col>4</xdr:col>
      <xdr:colOff>2634615</xdr:colOff>
      <xdr:row>23</xdr:row>
      <xdr:rowOff>1012825</xdr:rowOff>
    </xdr:to>
    <xdr:pic>
      <xdr:nvPicPr>
        <xdr:cNvPr id="4" name="Imagen 3">
          <a:extLst>
            <a:ext uri="{FF2B5EF4-FFF2-40B4-BE49-F238E27FC236}">
              <a16:creationId xmlns:a16="http://schemas.microsoft.com/office/drawing/2014/main" id="{DEEFE7B9-EDE8-4D31-BEB0-901091263337}"/>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7653" r="28194"/>
        <a:stretch/>
      </xdr:blipFill>
      <xdr:spPr bwMode="auto">
        <a:xfrm>
          <a:off x="8553450" y="22802850"/>
          <a:ext cx="2472690" cy="555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21</xdr:col>
      <xdr:colOff>15875</xdr:colOff>
      <xdr:row>0</xdr:row>
      <xdr:rowOff>1331800</xdr:rowOff>
    </xdr:to>
    <xdr:pic>
      <xdr:nvPicPr>
        <xdr:cNvPr id="5" name="Imagen 4">
          <a:extLst>
            <a:ext uri="{FF2B5EF4-FFF2-40B4-BE49-F238E27FC236}">
              <a16:creationId xmlns:a16="http://schemas.microsoft.com/office/drawing/2014/main" id="{0F9881CB-53C9-4AB6-AB8D-4626708841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30943550" cy="13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132292</xdr:colOff>
      <xdr:row>22</xdr:row>
      <xdr:rowOff>529167</xdr:rowOff>
    </xdr:from>
    <xdr:to>
      <xdr:col>4</xdr:col>
      <xdr:colOff>2447396</xdr:colOff>
      <xdr:row>22</xdr:row>
      <xdr:rowOff>529167</xdr:rowOff>
    </xdr:to>
    <xdr:cxnSp macro="">
      <xdr:nvCxnSpPr>
        <xdr:cNvPr id="6" name="Conector recto 5">
          <a:extLst>
            <a:ext uri="{FF2B5EF4-FFF2-40B4-BE49-F238E27FC236}">
              <a16:creationId xmlns:a16="http://schemas.microsoft.com/office/drawing/2014/main" id="{3D02F7B2-B9E7-4346-9615-275ED890BC39}"/>
            </a:ext>
          </a:extLst>
        </xdr:cNvPr>
        <xdr:cNvCxnSpPr/>
      </xdr:nvCxnSpPr>
      <xdr:spPr>
        <a:xfrm>
          <a:off x="8523817" y="21798492"/>
          <a:ext cx="231510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108858</xdr:colOff>
      <xdr:row>53</xdr:row>
      <xdr:rowOff>1128354</xdr:rowOff>
    </xdr:from>
    <xdr:to>
      <xdr:col>4</xdr:col>
      <xdr:colOff>3537858</xdr:colOff>
      <xdr:row>53</xdr:row>
      <xdr:rowOff>1278935</xdr:rowOff>
    </xdr:to>
    <xdr:pic>
      <xdr:nvPicPr>
        <xdr:cNvPr id="7" name="Imagen 6">
          <a:extLst>
            <a:ext uri="{FF2B5EF4-FFF2-40B4-BE49-F238E27FC236}">
              <a16:creationId xmlns:a16="http://schemas.microsoft.com/office/drawing/2014/main" id="{04D3A413-008D-4873-B90D-06A0E10A045E}"/>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00383" y="57830679"/>
          <a:ext cx="3429000" cy="150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81643</xdr:colOff>
      <xdr:row>54</xdr:row>
      <xdr:rowOff>853155</xdr:rowOff>
    </xdr:from>
    <xdr:to>
      <xdr:col>4</xdr:col>
      <xdr:colOff>3624618</xdr:colOff>
      <xdr:row>54</xdr:row>
      <xdr:rowOff>1043668</xdr:rowOff>
    </xdr:to>
    <xdr:pic>
      <xdr:nvPicPr>
        <xdr:cNvPr id="8" name="Imagen 7">
          <a:extLst>
            <a:ext uri="{FF2B5EF4-FFF2-40B4-BE49-F238E27FC236}">
              <a16:creationId xmlns:a16="http://schemas.microsoft.com/office/drawing/2014/main" id="{85C4710A-B34C-4E9D-89FF-9C959DCD55BD}"/>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73168" y="58993755"/>
          <a:ext cx="3542975" cy="190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981076</xdr:colOff>
      <xdr:row>60</xdr:row>
      <xdr:rowOff>104960</xdr:rowOff>
    </xdr:from>
    <xdr:to>
      <xdr:col>4</xdr:col>
      <xdr:colOff>3381375</xdr:colOff>
      <xdr:row>60</xdr:row>
      <xdr:rowOff>469982</xdr:rowOff>
    </xdr:to>
    <xdr:pic>
      <xdr:nvPicPr>
        <xdr:cNvPr id="9" name="Imagen 8">
          <a:extLst>
            <a:ext uri="{FF2B5EF4-FFF2-40B4-BE49-F238E27FC236}">
              <a16:creationId xmlns:a16="http://schemas.microsoft.com/office/drawing/2014/main" id="{5A1A602C-F817-4DDC-8012-949DBE1B2DED}"/>
            </a:ext>
          </a:extLst>
        </xdr:cNvPr>
        <xdr:cNvPicPr>
          <a:picLocks noChangeAspect="1"/>
        </xdr:cNvPicPr>
      </xdr:nvPicPr>
      <xdr:blipFill>
        <a:blip xmlns:r="http://schemas.openxmlformats.org/officeDocument/2006/relationships" r:embed="rId7"/>
        <a:stretch>
          <a:fillRect/>
        </a:stretch>
      </xdr:blipFill>
      <xdr:spPr>
        <a:xfrm>
          <a:off x="9372601" y="64312985"/>
          <a:ext cx="2400299" cy="365022"/>
        </a:xfrm>
        <a:prstGeom prst="rect">
          <a:avLst/>
        </a:prstGeom>
      </xdr:spPr>
    </xdr:pic>
    <xdr:clientData/>
  </xdr:twoCellAnchor>
  <xdr:twoCellAnchor editAs="oneCell">
    <xdr:from>
      <xdr:col>4</xdr:col>
      <xdr:colOff>1076325</xdr:colOff>
      <xdr:row>60</xdr:row>
      <xdr:rowOff>504826</xdr:rowOff>
    </xdr:from>
    <xdr:to>
      <xdr:col>4</xdr:col>
      <xdr:colOff>3219450</xdr:colOff>
      <xdr:row>60</xdr:row>
      <xdr:rowOff>841350</xdr:rowOff>
    </xdr:to>
    <xdr:pic>
      <xdr:nvPicPr>
        <xdr:cNvPr id="10" name="Imagen 9">
          <a:extLst>
            <a:ext uri="{FF2B5EF4-FFF2-40B4-BE49-F238E27FC236}">
              <a16:creationId xmlns:a16="http://schemas.microsoft.com/office/drawing/2014/main" id="{6A1FF594-1784-493C-95F9-6C61EFC3713F}"/>
            </a:ext>
          </a:extLst>
        </xdr:cNvPr>
        <xdr:cNvPicPr>
          <a:picLocks noChangeAspect="1"/>
        </xdr:cNvPicPr>
      </xdr:nvPicPr>
      <xdr:blipFill>
        <a:blip xmlns:r="http://schemas.openxmlformats.org/officeDocument/2006/relationships" r:embed="rId8"/>
        <a:stretch>
          <a:fillRect/>
        </a:stretch>
      </xdr:blipFill>
      <xdr:spPr>
        <a:xfrm>
          <a:off x="9467850" y="64712851"/>
          <a:ext cx="2143125" cy="33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126B-97D4-4717-A169-CD362E116930}">
  <sheetPr>
    <pageSetUpPr fitToPage="1"/>
  </sheetPr>
  <dimension ref="A1:Y77"/>
  <sheetViews>
    <sheetView tabSelected="1" zoomScale="55" zoomScaleNormal="55" workbookViewId="0">
      <pane xSplit="2" ySplit="3" topLeftCell="D4" activePane="bottomRight" state="frozen"/>
      <selection pane="topRight" activeCell="C1" sqref="C1"/>
      <selection pane="bottomLeft" activeCell="A4" sqref="A4"/>
      <selection pane="bottomRight" activeCell="M9" sqref="M9:O9"/>
    </sheetView>
  </sheetViews>
  <sheetFormatPr baseColWidth="10" defaultColWidth="25" defaultRowHeight="15" x14ac:dyDescent="0.25"/>
  <cols>
    <col min="1" max="1" width="27.140625" customWidth="1"/>
    <col min="2" max="2" width="27.7109375" customWidth="1"/>
    <col min="3" max="3" width="17.28515625" customWidth="1"/>
    <col min="4" max="4" width="53.7109375" customWidth="1"/>
    <col min="5" max="5" width="57.42578125" customWidth="1"/>
    <col min="6" max="6" width="28" customWidth="1"/>
    <col min="10" max="10" width="14.28515625" customWidth="1"/>
    <col min="11" max="11" width="15.85546875" customWidth="1"/>
    <col min="12" max="12" width="14.140625" customWidth="1"/>
    <col min="13" max="13" width="15" customWidth="1"/>
    <col min="14" max="14" width="12.85546875" customWidth="1"/>
    <col min="15" max="15" width="12.28515625" customWidth="1"/>
    <col min="16" max="16" width="13.85546875" customWidth="1"/>
    <col min="17" max="17" width="16.7109375" customWidth="1"/>
    <col min="18" max="18" width="16.85546875" customWidth="1"/>
    <col min="19" max="19" width="17" customWidth="1"/>
    <col min="20" max="20" width="14.7109375" customWidth="1"/>
    <col min="21" max="21" width="14" customWidth="1"/>
    <col min="22" max="22" width="7" customWidth="1"/>
  </cols>
  <sheetData>
    <row r="1" spans="1:21" ht="105.75" customHeight="1" x14ac:dyDescent="0.25">
      <c r="A1" s="73"/>
      <c r="B1" s="73"/>
      <c r="C1" s="73"/>
      <c r="D1" s="73"/>
      <c r="E1" s="73"/>
      <c r="F1" s="73"/>
      <c r="G1" s="73"/>
      <c r="H1" s="73"/>
      <c r="I1" s="73"/>
      <c r="J1" s="73"/>
      <c r="K1" s="73"/>
      <c r="L1" s="73"/>
      <c r="M1" s="73"/>
      <c r="N1" s="73"/>
      <c r="O1" s="73"/>
      <c r="P1" s="73"/>
      <c r="Q1" s="73"/>
      <c r="R1" s="73"/>
      <c r="S1" s="73"/>
      <c r="T1" s="73"/>
      <c r="U1" s="73"/>
    </row>
    <row r="2" spans="1:21" ht="30.75" customHeight="1" x14ac:dyDescent="0.25">
      <c r="A2" s="74" t="s">
        <v>0</v>
      </c>
      <c r="B2" s="75"/>
      <c r="C2" s="75"/>
      <c r="D2" s="75"/>
      <c r="E2" s="75"/>
      <c r="F2" s="76"/>
      <c r="G2" s="76"/>
      <c r="H2" s="76"/>
      <c r="I2" s="76"/>
      <c r="J2" s="76"/>
      <c r="K2" s="76"/>
      <c r="L2" s="76"/>
      <c r="M2" s="76"/>
      <c r="N2" s="76"/>
      <c r="O2" s="76"/>
      <c r="P2" s="76"/>
      <c r="Q2" s="76"/>
      <c r="R2" s="76"/>
      <c r="S2" s="76"/>
      <c r="T2" s="76"/>
      <c r="U2" s="77"/>
    </row>
    <row r="3" spans="1:21" ht="30.75" customHeight="1" x14ac:dyDescent="0.25">
      <c r="A3" s="78" t="s">
        <v>1</v>
      </c>
      <c r="B3" s="78"/>
      <c r="C3" s="78"/>
      <c r="D3" s="79">
        <v>45040</v>
      </c>
      <c r="E3" s="45"/>
      <c r="F3" s="80"/>
      <c r="G3" s="81"/>
      <c r="H3" s="81"/>
      <c r="I3" s="81"/>
      <c r="J3" s="81"/>
      <c r="K3" s="81"/>
      <c r="L3" s="81"/>
      <c r="M3" s="81"/>
      <c r="N3" s="81"/>
      <c r="O3" s="81"/>
      <c r="P3" s="81"/>
      <c r="Q3" s="81"/>
      <c r="R3" s="81"/>
      <c r="S3" s="81"/>
      <c r="T3" s="81"/>
      <c r="U3" s="82"/>
    </row>
    <row r="4" spans="1:21" ht="31.5" customHeight="1" x14ac:dyDescent="0.25">
      <c r="A4" s="2" t="s">
        <v>2</v>
      </c>
      <c r="B4" s="2" t="s">
        <v>3</v>
      </c>
      <c r="C4" s="2" t="s">
        <v>4</v>
      </c>
      <c r="D4" s="2" t="s">
        <v>5</v>
      </c>
      <c r="E4" s="2"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row>
    <row r="5" spans="1:21" ht="123.75" customHeight="1" x14ac:dyDescent="0.25">
      <c r="A5" s="60" t="s">
        <v>23</v>
      </c>
      <c r="B5" s="5" t="s">
        <v>24</v>
      </c>
      <c r="C5" s="5" t="s">
        <v>25</v>
      </c>
      <c r="D5" s="5" t="s">
        <v>26</v>
      </c>
      <c r="E5" s="5" t="s">
        <v>27</v>
      </c>
      <c r="F5" s="83" t="s">
        <v>28</v>
      </c>
      <c r="G5" s="5" t="s">
        <v>29</v>
      </c>
      <c r="H5" s="7">
        <v>0.78</v>
      </c>
      <c r="I5" s="7">
        <v>0.9</v>
      </c>
      <c r="J5" s="56"/>
      <c r="K5" s="67"/>
      <c r="L5" s="67"/>
      <c r="M5" s="67"/>
      <c r="N5" s="67"/>
      <c r="O5" s="67"/>
      <c r="P5" s="67"/>
      <c r="Q5" s="67"/>
      <c r="R5" s="67"/>
      <c r="S5" s="67"/>
      <c r="T5" s="67"/>
      <c r="U5" s="67"/>
    </row>
    <row r="6" spans="1:21" ht="57.75" customHeight="1" x14ac:dyDescent="0.25">
      <c r="A6" s="62"/>
      <c r="B6" s="5" t="s">
        <v>30</v>
      </c>
      <c r="C6" s="5" t="s">
        <v>25</v>
      </c>
      <c r="D6" s="5" t="s">
        <v>31</v>
      </c>
      <c r="E6" s="5" t="s">
        <v>32</v>
      </c>
      <c r="F6" s="84"/>
      <c r="G6" s="5" t="s">
        <v>29</v>
      </c>
      <c r="H6" s="9">
        <v>6.5000000000000002E-2</v>
      </c>
      <c r="I6" s="7">
        <v>0.09</v>
      </c>
      <c r="J6" s="56"/>
      <c r="K6" s="67"/>
      <c r="L6" s="67"/>
      <c r="M6" s="67"/>
      <c r="N6" s="67"/>
      <c r="O6" s="67"/>
      <c r="P6" s="67"/>
      <c r="Q6" s="67"/>
      <c r="R6" s="67"/>
      <c r="S6" s="67"/>
      <c r="T6" s="67"/>
      <c r="U6" s="67"/>
    </row>
    <row r="7" spans="1:21" ht="81" customHeight="1" x14ac:dyDescent="0.25">
      <c r="A7" s="62"/>
      <c r="B7" s="5" t="s">
        <v>33</v>
      </c>
      <c r="C7" s="5" t="s">
        <v>25</v>
      </c>
      <c r="D7" s="5" t="s">
        <v>34</v>
      </c>
      <c r="E7" s="5" t="s">
        <v>35</v>
      </c>
      <c r="F7" s="84"/>
      <c r="G7" s="5" t="s">
        <v>36</v>
      </c>
      <c r="H7" s="7" t="s">
        <v>37</v>
      </c>
      <c r="I7" s="7" t="s">
        <v>38</v>
      </c>
      <c r="J7" s="56"/>
      <c r="K7" s="56"/>
      <c r="L7" s="56"/>
      <c r="M7" s="56"/>
      <c r="N7" s="56"/>
      <c r="O7" s="56"/>
      <c r="P7" s="56"/>
      <c r="Q7" s="56"/>
      <c r="R7" s="56"/>
      <c r="S7" s="56"/>
      <c r="T7" s="56"/>
      <c r="U7" s="56"/>
    </row>
    <row r="8" spans="1:21" ht="81.75" customHeight="1" x14ac:dyDescent="0.25">
      <c r="A8" s="62"/>
      <c r="B8" s="5" t="s">
        <v>39</v>
      </c>
      <c r="C8" s="5" t="s">
        <v>25</v>
      </c>
      <c r="D8" s="5" t="s">
        <v>40</v>
      </c>
      <c r="E8" s="5" t="s">
        <v>41</v>
      </c>
      <c r="F8" s="84"/>
      <c r="G8" s="5" t="s">
        <v>29</v>
      </c>
      <c r="H8" s="7" t="s">
        <v>42</v>
      </c>
      <c r="I8" s="7">
        <v>0.9</v>
      </c>
      <c r="J8" s="68">
        <v>1</v>
      </c>
      <c r="K8" s="68"/>
      <c r="L8" s="68"/>
      <c r="M8" s="56"/>
      <c r="N8" s="56"/>
      <c r="O8" s="56"/>
      <c r="P8" s="56"/>
      <c r="Q8" s="56"/>
      <c r="R8" s="56"/>
      <c r="S8" s="56"/>
      <c r="T8" s="56"/>
      <c r="U8" s="56"/>
    </row>
    <row r="9" spans="1:21" ht="62.25" customHeight="1" x14ac:dyDescent="0.25">
      <c r="A9" s="62"/>
      <c r="B9" s="5" t="s">
        <v>43</v>
      </c>
      <c r="C9" s="5" t="s">
        <v>25</v>
      </c>
      <c r="D9" s="5" t="s">
        <v>44</v>
      </c>
      <c r="E9" s="5" t="s">
        <v>45</v>
      </c>
      <c r="F9" s="84"/>
      <c r="G9" s="5" t="s">
        <v>29</v>
      </c>
      <c r="H9" s="7">
        <v>0.89</v>
      </c>
      <c r="I9" s="7">
        <v>0.97</v>
      </c>
      <c r="J9" s="69"/>
      <c r="K9" s="67"/>
      <c r="L9" s="67"/>
      <c r="M9" s="70"/>
      <c r="N9" s="70"/>
      <c r="O9" s="70"/>
      <c r="P9" s="56"/>
      <c r="Q9" s="56"/>
      <c r="R9" s="56"/>
      <c r="S9" s="71"/>
      <c r="T9" s="72"/>
      <c r="U9" s="72"/>
    </row>
    <row r="10" spans="1:21" ht="48" customHeight="1" x14ac:dyDescent="0.25">
      <c r="A10" s="62"/>
      <c r="B10" s="5" t="s">
        <v>46</v>
      </c>
      <c r="C10" s="5" t="s">
        <v>25</v>
      </c>
      <c r="D10" s="5" t="s">
        <v>44</v>
      </c>
      <c r="E10" s="5" t="s">
        <v>47</v>
      </c>
      <c r="F10" s="84"/>
      <c r="G10" s="5" t="s">
        <v>29</v>
      </c>
      <c r="H10" s="7">
        <v>0.06</v>
      </c>
      <c r="I10" s="7">
        <v>0.15</v>
      </c>
      <c r="J10" s="67"/>
      <c r="K10" s="67"/>
      <c r="L10" s="67"/>
      <c r="M10" s="67"/>
      <c r="N10" s="67"/>
      <c r="O10" s="67"/>
      <c r="P10" s="67"/>
      <c r="Q10" s="67"/>
      <c r="R10" s="67"/>
      <c r="S10" s="67"/>
      <c r="T10" s="67"/>
      <c r="U10" s="67"/>
    </row>
    <row r="11" spans="1:21" ht="45.75" customHeight="1" x14ac:dyDescent="0.25">
      <c r="A11" s="62"/>
      <c r="B11" s="5" t="s">
        <v>48</v>
      </c>
      <c r="C11" s="5" t="s">
        <v>25</v>
      </c>
      <c r="D11" s="5" t="s">
        <v>49</v>
      </c>
      <c r="E11" s="5" t="s">
        <v>50</v>
      </c>
      <c r="F11" s="84"/>
      <c r="G11" s="5" t="s">
        <v>29</v>
      </c>
      <c r="H11" s="7">
        <v>0.5</v>
      </c>
      <c r="I11" s="7">
        <v>0.7</v>
      </c>
      <c r="J11" s="67"/>
      <c r="K11" s="67"/>
      <c r="L11" s="67"/>
      <c r="M11" s="67"/>
      <c r="N11" s="67"/>
      <c r="O11" s="67"/>
      <c r="P11" s="67"/>
      <c r="Q11" s="67"/>
      <c r="R11" s="67"/>
      <c r="S11" s="67"/>
      <c r="T11" s="67"/>
      <c r="U11" s="67"/>
    </row>
    <row r="12" spans="1:21" ht="69.75" customHeight="1" x14ac:dyDescent="0.25">
      <c r="A12" s="62"/>
      <c r="B12" s="5" t="s">
        <v>51</v>
      </c>
      <c r="C12" s="5" t="s">
        <v>25</v>
      </c>
      <c r="D12" s="5" t="s">
        <v>52</v>
      </c>
      <c r="E12" s="5" t="s">
        <v>53</v>
      </c>
      <c r="F12" s="84"/>
      <c r="G12" s="5" t="s">
        <v>54</v>
      </c>
      <c r="H12" s="7" t="s">
        <v>55</v>
      </c>
      <c r="I12" s="7" t="s">
        <v>56</v>
      </c>
      <c r="J12" s="67"/>
      <c r="K12" s="67"/>
      <c r="L12" s="67"/>
      <c r="M12" s="66"/>
      <c r="N12" s="66"/>
      <c r="O12" s="66"/>
      <c r="P12" s="56"/>
      <c r="Q12" s="56"/>
      <c r="R12" s="56"/>
      <c r="S12" s="67"/>
      <c r="T12" s="67"/>
      <c r="U12" s="67"/>
    </row>
    <row r="13" spans="1:21" ht="68.25" customHeight="1" x14ac:dyDescent="0.25">
      <c r="A13" s="62"/>
      <c r="B13" s="5" t="s">
        <v>57</v>
      </c>
      <c r="C13" s="5" t="s">
        <v>25</v>
      </c>
      <c r="D13" s="5" t="str">
        <f>+F5</f>
        <v xml:space="preserve"> Evaluar la mejora continua de los procesos del sistema.</v>
      </c>
      <c r="E13" s="5" t="s">
        <v>58</v>
      </c>
      <c r="F13" s="12"/>
      <c r="G13" s="5" t="s">
        <v>54</v>
      </c>
      <c r="H13" s="7" t="s">
        <v>59</v>
      </c>
      <c r="I13" s="7" t="s">
        <v>60</v>
      </c>
      <c r="J13" s="65"/>
      <c r="K13" s="65"/>
      <c r="L13" s="65"/>
      <c r="M13" s="65"/>
      <c r="N13" s="65"/>
      <c r="O13" s="65"/>
      <c r="P13" s="67"/>
      <c r="Q13" s="67"/>
      <c r="R13" s="67"/>
      <c r="S13" s="67"/>
      <c r="T13" s="67"/>
      <c r="U13" s="67"/>
    </row>
    <row r="14" spans="1:21" ht="69" customHeight="1" x14ac:dyDescent="0.25">
      <c r="A14" s="62"/>
      <c r="B14" s="5" t="s">
        <v>61</v>
      </c>
      <c r="C14" s="5" t="s">
        <v>25</v>
      </c>
      <c r="D14" s="5" t="s">
        <v>62</v>
      </c>
      <c r="E14" s="5" t="s">
        <v>63</v>
      </c>
      <c r="F14" s="12"/>
      <c r="G14" s="5" t="s">
        <v>54</v>
      </c>
      <c r="H14" s="7" t="s">
        <v>59</v>
      </c>
      <c r="I14" s="7" t="s">
        <v>64</v>
      </c>
      <c r="J14" s="65"/>
      <c r="K14" s="65"/>
      <c r="L14" s="65"/>
      <c r="M14" s="65"/>
      <c r="N14" s="65"/>
      <c r="O14" s="65"/>
      <c r="P14" s="66"/>
      <c r="Q14" s="66"/>
      <c r="R14" s="66"/>
      <c r="S14" s="66"/>
      <c r="T14" s="66"/>
      <c r="U14" s="66"/>
    </row>
    <row r="15" spans="1:21" ht="75.75" customHeight="1" x14ac:dyDescent="0.25">
      <c r="A15" s="62"/>
      <c r="B15" s="5" t="s">
        <v>65</v>
      </c>
      <c r="C15" s="5" t="s">
        <v>25</v>
      </c>
      <c r="D15" s="5" t="s">
        <v>62</v>
      </c>
      <c r="E15" s="5" t="s">
        <v>66</v>
      </c>
      <c r="F15" s="12"/>
      <c r="G15" s="5" t="s">
        <v>54</v>
      </c>
      <c r="H15" s="7" t="s">
        <v>67</v>
      </c>
      <c r="I15" s="7" t="s">
        <v>68</v>
      </c>
      <c r="J15" s="65"/>
      <c r="K15" s="65"/>
      <c r="L15" s="65"/>
      <c r="M15" s="65"/>
      <c r="N15" s="65"/>
      <c r="O15" s="65"/>
      <c r="P15" s="66"/>
      <c r="Q15" s="66"/>
      <c r="R15" s="66"/>
      <c r="S15" s="66"/>
      <c r="T15" s="66"/>
      <c r="U15" s="66"/>
    </row>
    <row r="16" spans="1:21" ht="66" customHeight="1" x14ac:dyDescent="0.25">
      <c r="A16" s="62"/>
      <c r="B16" s="5" t="s">
        <v>69</v>
      </c>
      <c r="C16" s="5" t="s">
        <v>25</v>
      </c>
      <c r="D16" s="5" t="s">
        <v>62</v>
      </c>
      <c r="E16" s="5" t="s">
        <v>70</v>
      </c>
      <c r="F16" s="12"/>
      <c r="G16" s="5" t="s">
        <v>54</v>
      </c>
      <c r="H16" s="7" t="s">
        <v>71</v>
      </c>
      <c r="I16" s="7" t="s">
        <v>72</v>
      </c>
      <c r="J16" s="65"/>
      <c r="K16" s="65"/>
      <c r="L16" s="65"/>
      <c r="M16" s="65"/>
      <c r="N16" s="65"/>
      <c r="O16" s="65"/>
      <c r="P16" s="66"/>
      <c r="Q16" s="66"/>
      <c r="R16" s="66"/>
      <c r="S16" s="66"/>
      <c r="T16" s="66"/>
      <c r="U16" s="66"/>
    </row>
    <row r="17" spans="1:25" ht="70.5" customHeight="1" x14ac:dyDescent="0.25">
      <c r="A17" s="61"/>
      <c r="B17" s="5" t="s">
        <v>73</v>
      </c>
      <c r="C17" s="5" t="s">
        <v>25</v>
      </c>
      <c r="D17" s="5" t="s">
        <v>62</v>
      </c>
      <c r="E17" s="5" t="s">
        <v>74</v>
      </c>
      <c r="F17" s="13"/>
      <c r="G17" s="5" t="s">
        <v>54</v>
      </c>
      <c r="H17" s="7" t="s">
        <v>75</v>
      </c>
      <c r="I17" s="7" t="s">
        <v>76</v>
      </c>
      <c r="J17" s="65"/>
      <c r="K17" s="65"/>
      <c r="L17" s="65"/>
      <c r="M17" s="65"/>
      <c r="N17" s="65"/>
      <c r="O17" s="65"/>
      <c r="P17" s="66"/>
      <c r="Q17" s="66"/>
      <c r="R17" s="66"/>
      <c r="S17" s="66"/>
      <c r="T17" s="66"/>
      <c r="U17" s="66"/>
    </row>
    <row r="18" spans="1:25" ht="70.5" customHeight="1" x14ac:dyDescent="0.25">
      <c r="A18" s="4" t="s">
        <v>77</v>
      </c>
      <c r="B18" s="5" t="s">
        <v>78</v>
      </c>
      <c r="C18" s="5" t="s">
        <v>79</v>
      </c>
      <c r="D18" s="5" t="s">
        <v>80</v>
      </c>
      <c r="E18" s="5" t="s">
        <v>81</v>
      </c>
      <c r="F18" s="5" t="s">
        <v>82</v>
      </c>
      <c r="G18" s="5" t="s">
        <v>29</v>
      </c>
      <c r="H18" s="7" t="s">
        <v>42</v>
      </c>
      <c r="I18" s="7">
        <v>1</v>
      </c>
      <c r="J18" s="56"/>
      <c r="K18" s="56"/>
      <c r="L18" s="56"/>
      <c r="M18" s="56"/>
      <c r="N18" s="56"/>
      <c r="O18" s="56"/>
      <c r="P18" s="56"/>
      <c r="Q18" s="56"/>
      <c r="R18" s="56"/>
      <c r="S18" s="56"/>
      <c r="T18" s="56"/>
      <c r="U18" s="56"/>
    </row>
    <row r="19" spans="1:25" ht="137.25" customHeight="1" x14ac:dyDescent="0.25">
      <c r="A19" s="60" t="s">
        <v>83</v>
      </c>
      <c r="B19" s="5" t="s">
        <v>84</v>
      </c>
      <c r="C19" s="5" t="s">
        <v>25</v>
      </c>
      <c r="D19" s="5" t="s">
        <v>85</v>
      </c>
      <c r="E19" s="5" t="s">
        <v>86</v>
      </c>
      <c r="F19" s="14" t="s">
        <v>87</v>
      </c>
      <c r="G19" s="5" t="s">
        <v>29</v>
      </c>
      <c r="H19" s="15">
        <v>0.05</v>
      </c>
      <c r="I19" s="15">
        <v>0</v>
      </c>
      <c r="J19" s="8"/>
      <c r="K19" s="8"/>
      <c r="L19" s="8"/>
      <c r="M19" s="8"/>
      <c r="N19" s="8"/>
      <c r="O19" s="8"/>
      <c r="P19" s="8"/>
      <c r="Q19" s="8"/>
      <c r="R19" s="8"/>
      <c r="S19" s="8"/>
      <c r="T19" s="11"/>
      <c r="U19" s="8"/>
    </row>
    <row r="20" spans="1:25" ht="126" customHeight="1" x14ac:dyDescent="0.25">
      <c r="A20" s="62"/>
      <c r="B20" s="5" t="s">
        <v>88</v>
      </c>
      <c r="C20" s="5" t="s">
        <v>25</v>
      </c>
      <c r="D20" s="5" t="s">
        <v>89</v>
      </c>
      <c r="E20" s="5" t="s">
        <v>90</v>
      </c>
      <c r="F20" s="14" t="s">
        <v>87</v>
      </c>
      <c r="G20" s="5" t="s">
        <v>29</v>
      </c>
      <c r="H20" s="15">
        <v>0.95</v>
      </c>
      <c r="I20" s="15">
        <v>1</v>
      </c>
      <c r="J20" s="8"/>
      <c r="K20" s="8"/>
      <c r="L20" s="8"/>
      <c r="M20" s="8"/>
      <c r="N20" s="8"/>
      <c r="O20" s="8"/>
      <c r="P20" s="8"/>
      <c r="Q20" s="8"/>
      <c r="R20" s="8"/>
      <c r="S20" s="8"/>
      <c r="T20" s="11"/>
      <c r="U20" s="8"/>
      <c r="Y20" s="16"/>
    </row>
    <row r="21" spans="1:25" ht="96" customHeight="1" x14ac:dyDescent="0.25">
      <c r="A21" s="62"/>
      <c r="B21" s="5" t="s">
        <v>91</v>
      </c>
      <c r="C21" s="5" t="s">
        <v>25</v>
      </c>
      <c r="D21" s="5" t="s">
        <v>92</v>
      </c>
      <c r="E21" s="5" t="s">
        <v>93</v>
      </c>
      <c r="F21" s="14" t="s">
        <v>28</v>
      </c>
      <c r="G21" s="5" t="s">
        <v>29</v>
      </c>
      <c r="H21" s="15" t="s">
        <v>94</v>
      </c>
      <c r="I21" s="15" t="s">
        <v>95</v>
      </c>
      <c r="J21" s="64"/>
      <c r="K21" s="64"/>
      <c r="L21" s="64"/>
      <c r="M21" s="64"/>
      <c r="N21" s="64"/>
      <c r="O21" s="64"/>
      <c r="P21" s="64"/>
      <c r="Q21" s="64"/>
      <c r="R21" s="56"/>
      <c r="S21" s="56"/>
      <c r="T21" s="63"/>
      <c r="U21" s="63"/>
    </row>
    <row r="22" spans="1:25" ht="126.75" customHeight="1" x14ac:dyDescent="0.25">
      <c r="A22" s="62"/>
      <c r="B22" s="5" t="s">
        <v>96</v>
      </c>
      <c r="C22" s="5" t="s">
        <v>25</v>
      </c>
      <c r="D22" s="5" t="s">
        <v>97</v>
      </c>
      <c r="E22" s="5" t="s">
        <v>98</v>
      </c>
      <c r="F22" s="14" t="s">
        <v>87</v>
      </c>
      <c r="G22" s="5" t="s">
        <v>29</v>
      </c>
      <c r="H22" s="15">
        <v>0.95</v>
      </c>
      <c r="I22" s="15">
        <v>1</v>
      </c>
      <c r="J22" s="8"/>
      <c r="K22" s="8"/>
      <c r="L22" s="8"/>
      <c r="M22" s="8"/>
      <c r="N22" s="8"/>
      <c r="O22" s="8"/>
      <c r="P22" s="8"/>
      <c r="Q22" s="8"/>
      <c r="R22" s="8"/>
      <c r="S22" s="8"/>
      <c r="T22" s="8"/>
      <c r="U22" s="8"/>
    </row>
    <row r="23" spans="1:25" ht="84.75" customHeight="1" x14ac:dyDescent="0.25">
      <c r="A23" s="61"/>
      <c r="B23" s="5" t="s">
        <v>99</v>
      </c>
      <c r="C23" s="5" t="s">
        <v>25</v>
      </c>
      <c r="D23" s="5" t="s">
        <v>62</v>
      </c>
      <c r="E23" s="5" t="s">
        <v>100</v>
      </c>
      <c r="F23" s="14" t="s">
        <v>28</v>
      </c>
      <c r="G23" s="5" t="s">
        <v>54</v>
      </c>
      <c r="H23" s="17">
        <v>6</v>
      </c>
      <c r="I23" s="17">
        <v>0</v>
      </c>
      <c r="J23" s="59"/>
      <c r="K23" s="59"/>
      <c r="L23" s="59"/>
      <c r="M23" s="59"/>
      <c r="N23" s="59"/>
      <c r="O23" s="59"/>
      <c r="P23" s="59"/>
      <c r="Q23" s="59"/>
      <c r="R23" s="56"/>
      <c r="S23" s="56"/>
      <c r="T23" s="56"/>
      <c r="U23" s="56"/>
    </row>
    <row r="24" spans="1:25" ht="105" customHeight="1" x14ac:dyDescent="0.25">
      <c r="A24" s="55" t="s">
        <v>101</v>
      </c>
      <c r="B24" s="5" t="s">
        <v>102</v>
      </c>
      <c r="C24" s="18" t="s">
        <v>79</v>
      </c>
      <c r="D24" s="14" t="s">
        <v>103</v>
      </c>
      <c r="E24" s="5"/>
      <c r="F24" s="14" t="s">
        <v>87</v>
      </c>
      <c r="G24" s="5" t="s">
        <v>29</v>
      </c>
      <c r="H24" s="15">
        <v>0</v>
      </c>
      <c r="I24" s="15">
        <v>0</v>
      </c>
      <c r="J24" s="19">
        <v>0</v>
      </c>
      <c r="K24" s="19">
        <v>0</v>
      </c>
      <c r="L24" s="19">
        <v>0</v>
      </c>
      <c r="M24" s="8"/>
      <c r="N24" s="8"/>
      <c r="O24" s="8"/>
      <c r="P24" s="8"/>
      <c r="Q24" s="8"/>
      <c r="R24" s="8"/>
      <c r="S24" s="8"/>
      <c r="T24" s="8"/>
      <c r="U24" s="8"/>
    </row>
    <row r="25" spans="1:25" ht="107.25" customHeight="1" x14ac:dyDescent="0.25">
      <c r="A25" s="55"/>
      <c r="B25" s="5" t="s">
        <v>104</v>
      </c>
      <c r="C25" s="18" t="s">
        <v>79</v>
      </c>
      <c r="D25" s="6" t="s">
        <v>105</v>
      </c>
      <c r="E25" s="5"/>
      <c r="F25" s="14" t="s">
        <v>87</v>
      </c>
      <c r="G25" s="5" t="s">
        <v>29</v>
      </c>
      <c r="H25" s="15">
        <v>0</v>
      </c>
      <c r="I25" s="15">
        <v>0</v>
      </c>
      <c r="J25" s="19">
        <v>0</v>
      </c>
      <c r="K25" s="19">
        <v>0</v>
      </c>
      <c r="L25" s="19">
        <v>0</v>
      </c>
      <c r="M25" s="8"/>
      <c r="N25" s="8"/>
      <c r="O25" s="8"/>
      <c r="P25" s="8"/>
      <c r="Q25" s="8"/>
      <c r="R25" s="8"/>
      <c r="S25" s="8"/>
      <c r="T25" s="8"/>
      <c r="U25" s="8"/>
    </row>
    <row r="26" spans="1:25" ht="122.25" customHeight="1" x14ac:dyDescent="0.25">
      <c r="A26" s="55"/>
      <c r="B26" s="6" t="s">
        <v>106</v>
      </c>
      <c r="C26" s="18" t="s">
        <v>79</v>
      </c>
      <c r="D26" s="6" t="s">
        <v>107</v>
      </c>
      <c r="E26" s="20"/>
      <c r="F26" s="14" t="s">
        <v>87</v>
      </c>
      <c r="G26" s="5" t="s">
        <v>29</v>
      </c>
      <c r="H26" s="15">
        <v>0</v>
      </c>
      <c r="I26" s="15">
        <v>0</v>
      </c>
      <c r="J26" s="19">
        <v>0</v>
      </c>
      <c r="K26" s="19">
        <v>0</v>
      </c>
      <c r="L26" s="19">
        <v>0</v>
      </c>
      <c r="M26" s="8"/>
      <c r="N26" s="8"/>
      <c r="O26" s="8"/>
      <c r="P26" s="8"/>
      <c r="Q26" s="8"/>
      <c r="R26" s="8"/>
      <c r="S26" s="8"/>
      <c r="T26" s="8"/>
      <c r="U26" s="8"/>
    </row>
    <row r="27" spans="1:25" ht="69.75" customHeight="1" x14ac:dyDescent="0.25">
      <c r="A27" s="55"/>
      <c r="B27" s="18" t="s">
        <v>108</v>
      </c>
      <c r="C27" s="18" t="s">
        <v>79</v>
      </c>
      <c r="D27" s="18" t="s">
        <v>109</v>
      </c>
      <c r="E27" s="20" t="s">
        <v>110</v>
      </c>
      <c r="F27" s="14" t="s">
        <v>28</v>
      </c>
      <c r="G27" s="5" t="s">
        <v>54</v>
      </c>
      <c r="H27" s="17" t="s">
        <v>111</v>
      </c>
      <c r="I27" s="15" t="s">
        <v>112</v>
      </c>
      <c r="J27" s="21">
        <v>7.4</v>
      </c>
      <c r="K27" s="21">
        <v>7.41</v>
      </c>
      <c r="L27" s="10">
        <v>0.06</v>
      </c>
      <c r="M27" s="8"/>
      <c r="N27" s="8"/>
      <c r="O27" s="8"/>
      <c r="P27" s="8"/>
      <c r="Q27" s="8"/>
      <c r="R27" s="8"/>
      <c r="S27" s="8"/>
      <c r="T27" s="8"/>
      <c r="U27" s="8"/>
    </row>
    <row r="28" spans="1:25" ht="95.25" customHeight="1" x14ac:dyDescent="0.25">
      <c r="A28" s="60" t="s">
        <v>113</v>
      </c>
      <c r="B28" s="18" t="s">
        <v>114</v>
      </c>
      <c r="C28" s="18" t="s">
        <v>25</v>
      </c>
      <c r="D28" s="18" t="s">
        <v>115</v>
      </c>
      <c r="E28" s="20" t="s">
        <v>116</v>
      </c>
      <c r="F28" s="14" t="s">
        <v>117</v>
      </c>
      <c r="G28" s="5" t="s">
        <v>29</v>
      </c>
      <c r="H28" s="15" t="s">
        <v>118</v>
      </c>
      <c r="I28" s="15">
        <v>0.95</v>
      </c>
      <c r="J28" s="56"/>
      <c r="K28" s="56"/>
      <c r="L28" s="56"/>
      <c r="M28" s="56"/>
      <c r="N28" s="56"/>
      <c r="O28" s="56"/>
      <c r="P28" s="56"/>
      <c r="Q28" s="56"/>
      <c r="R28" s="56"/>
      <c r="S28" s="56"/>
      <c r="T28" s="56"/>
      <c r="U28" s="56"/>
    </row>
    <row r="29" spans="1:25" ht="81.75" customHeight="1" x14ac:dyDescent="0.25">
      <c r="A29" s="61"/>
      <c r="B29" s="18" t="s">
        <v>119</v>
      </c>
      <c r="C29" s="18" t="s">
        <v>120</v>
      </c>
      <c r="D29" s="18" t="s">
        <v>109</v>
      </c>
      <c r="E29" s="20" t="s">
        <v>121</v>
      </c>
      <c r="F29" s="14" t="s">
        <v>117</v>
      </c>
      <c r="G29" s="5" t="s">
        <v>29</v>
      </c>
      <c r="H29" s="15">
        <v>0.7</v>
      </c>
      <c r="I29" s="15">
        <v>0.8</v>
      </c>
      <c r="J29" s="56"/>
      <c r="K29" s="56"/>
      <c r="L29" s="56"/>
      <c r="M29" s="56"/>
      <c r="N29" s="56"/>
      <c r="O29" s="56"/>
      <c r="P29" s="56"/>
      <c r="Q29" s="56"/>
      <c r="R29" s="56"/>
      <c r="S29" s="56"/>
      <c r="T29" s="56"/>
      <c r="U29" s="56"/>
    </row>
    <row r="30" spans="1:25" ht="101.25" customHeight="1" x14ac:dyDescent="0.25">
      <c r="A30" s="60" t="s">
        <v>122</v>
      </c>
      <c r="B30" s="18" t="s">
        <v>123</v>
      </c>
      <c r="C30" s="18" t="s">
        <v>25</v>
      </c>
      <c r="D30" s="18" t="s">
        <v>124</v>
      </c>
      <c r="E30" s="20" t="s">
        <v>125</v>
      </c>
      <c r="F30" s="14" t="s">
        <v>117</v>
      </c>
      <c r="G30" s="5" t="s">
        <v>29</v>
      </c>
      <c r="H30" s="15" t="s">
        <v>118</v>
      </c>
      <c r="I30" s="15">
        <v>0.95</v>
      </c>
      <c r="J30" s="10">
        <v>0.45</v>
      </c>
      <c r="K30" s="22">
        <v>0.53</v>
      </c>
      <c r="L30" s="8"/>
      <c r="M30" s="8"/>
      <c r="N30" s="8"/>
      <c r="O30" s="8"/>
      <c r="P30" s="8"/>
      <c r="Q30" s="8"/>
      <c r="R30" s="8"/>
      <c r="S30" s="8"/>
      <c r="T30" s="8"/>
      <c r="U30" s="8"/>
      <c r="V30" s="16"/>
    </row>
    <row r="31" spans="1:25" ht="101.25" customHeight="1" x14ac:dyDescent="0.25">
      <c r="A31" s="61"/>
      <c r="B31" s="18" t="s">
        <v>126</v>
      </c>
      <c r="C31" s="18" t="s">
        <v>25</v>
      </c>
      <c r="D31" s="18" t="s">
        <v>127</v>
      </c>
      <c r="E31" s="20" t="s">
        <v>128</v>
      </c>
      <c r="F31" s="14" t="s">
        <v>129</v>
      </c>
      <c r="G31" s="5" t="s">
        <v>29</v>
      </c>
      <c r="H31" s="15" t="s">
        <v>118</v>
      </c>
      <c r="I31" s="15">
        <v>0.95</v>
      </c>
      <c r="J31" s="10">
        <v>0.57999999999999996</v>
      </c>
      <c r="K31" s="22">
        <v>0.5</v>
      </c>
      <c r="L31" s="8"/>
      <c r="M31" s="8"/>
      <c r="N31" s="8"/>
      <c r="O31" s="8"/>
      <c r="P31" s="8"/>
      <c r="Q31" s="8"/>
      <c r="R31" s="8"/>
      <c r="S31" s="8"/>
      <c r="T31" s="8"/>
      <c r="U31" s="8"/>
      <c r="V31" s="16"/>
    </row>
    <row r="32" spans="1:25" ht="108" customHeight="1" x14ac:dyDescent="0.25">
      <c r="A32" s="60" t="s">
        <v>130</v>
      </c>
      <c r="B32" s="18" t="s">
        <v>131</v>
      </c>
      <c r="C32" s="18" t="s">
        <v>25</v>
      </c>
      <c r="D32" s="18" t="s">
        <v>132</v>
      </c>
      <c r="E32" s="20" t="s">
        <v>133</v>
      </c>
      <c r="F32" s="14" t="s">
        <v>28</v>
      </c>
      <c r="G32" s="5" t="s">
        <v>29</v>
      </c>
      <c r="H32" s="15" t="s">
        <v>134</v>
      </c>
      <c r="I32" s="15">
        <v>1</v>
      </c>
      <c r="J32" s="56"/>
      <c r="K32" s="56"/>
      <c r="L32" s="56"/>
      <c r="M32" s="56"/>
      <c r="N32" s="56"/>
      <c r="O32" s="56"/>
      <c r="P32" s="56"/>
      <c r="Q32" s="56"/>
      <c r="R32" s="56"/>
      <c r="S32" s="56"/>
      <c r="T32" s="56"/>
      <c r="U32" s="56"/>
      <c r="V32" s="16"/>
    </row>
    <row r="33" spans="1:22" ht="86.25" customHeight="1" x14ac:dyDescent="0.25">
      <c r="A33" s="62"/>
      <c r="B33" s="18" t="s">
        <v>135</v>
      </c>
      <c r="C33" s="18" t="s">
        <v>25</v>
      </c>
      <c r="D33" s="18" t="s">
        <v>136</v>
      </c>
      <c r="E33" s="20" t="s">
        <v>137</v>
      </c>
      <c r="F33" s="14" t="s">
        <v>28</v>
      </c>
      <c r="G33" s="5" t="s">
        <v>29</v>
      </c>
      <c r="H33" s="15" t="s">
        <v>138</v>
      </c>
      <c r="I33" s="15">
        <v>1</v>
      </c>
      <c r="J33" s="56"/>
      <c r="K33" s="56"/>
      <c r="L33" s="56"/>
      <c r="M33" s="56"/>
      <c r="N33" s="56"/>
      <c r="O33" s="56"/>
      <c r="P33" s="56"/>
      <c r="Q33" s="56"/>
      <c r="R33" s="56"/>
      <c r="S33" s="56"/>
      <c r="T33" s="56"/>
      <c r="U33" s="56"/>
      <c r="V33" s="16"/>
    </row>
    <row r="34" spans="1:22" ht="94.5" customHeight="1" x14ac:dyDescent="0.25">
      <c r="A34" s="62"/>
      <c r="B34" s="18" t="s">
        <v>139</v>
      </c>
      <c r="C34" s="18" t="s">
        <v>25</v>
      </c>
      <c r="D34" s="18" t="s">
        <v>140</v>
      </c>
      <c r="E34" s="20" t="s">
        <v>141</v>
      </c>
      <c r="F34" s="14" t="s">
        <v>28</v>
      </c>
      <c r="G34" s="5" t="s">
        <v>29</v>
      </c>
      <c r="H34" s="15" t="s">
        <v>142</v>
      </c>
      <c r="I34" s="15" t="s">
        <v>143</v>
      </c>
      <c r="J34" s="56"/>
      <c r="K34" s="56"/>
      <c r="L34" s="56"/>
      <c r="M34" s="56"/>
      <c r="N34" s="56"/>
      <c r="O34" s="56"/>
      <c r="P34" s="56"/>
      <c r="Q34" s="56"/>
      <c r="R34" s="56"/>
      <c r="S34" s="56"/>
      <c r="T34" s="56"/>
      <c r="U34" s="56"/>
      <c r="V34" s="16"/>
    </row>
    <row r="35" spans="1:22" ht="97.5" customHeight="1" x14ac:dyDescent="0.25">
      <c r="A35" s="62"/>
      <c r="B35" s="18" t="s">
        <v>144</v>
      </c>
      <c r="C35" s="18" t="s">
        <v>120</v>
      </c>
      <c r="D35" s="18" t="s">
        <v>145</v>
      </c>
      <c r="E35" s="20" t="s">
        <v>146</v>
      </c>
      <c r="F35" s="14" t="s">
        <v>28</v>
      </c>
      <c r="G35" s="5" t="s">
        <v>29</v>
      </c>
      <c r="H35" s="15" t="s">
        <v>147</v>
      </c>
      <c r="I35" s="15">
        <v>1</v>
      </c>
      <c r="J35" s="56"/>
      <c r="K35" s="56"/>
      <c r="L35" s="56"/>
      <c r="M35" s="56"/>
      <c r="N35" s="56"/>
      <c r="O35" s="56"/>
      <c r="P35" s="56"/>
      <c r="Q35" s="56"/>
      <c r="R35" s="56"/>
      <c r="S35" s="56"/>
      <c r="T35" s="56"/>
      <c r="U35" s="56"/>
      <c r="V35" s="16"/>
    </row>
    <row r="36" spans="1:22" ht="95.25" customHeight="1" x14ac:dyDescent="0.25">
      <c r="A36" s="62"/>
      <c r="B36" s="18" t="s">
        <v>148</v>
      </c>
      <c r="C36" s="18" t="s">
        <v>120</v>
      </c>
      <c r="D36" s="18" t="s">
        <v>149</v>
      </c>
      <c r="E36" s="20" t="s">
        <v>146</v>
      </c>
      <c r="F36" s="14" t="s">
        <v>28</v>
      </c>
      <c r="G36" s="5" t="s">
        <v>29</v>
      </c>
      <c r="H36" s="15" t="s">
        <v>147</v>
      </c>
      <c r="I36" s="15">
        <v>1</v>
      </c>
      <c r="J36" s="56"/>
      <c r="K36" s="56"/>
      <c r="L36" s="56"/>
      <c r="M36" s="56"/>
      <c r="N36" s="56"/>
      <c r="O36" s="56"/>
      <c r="P36" s="56"/>
      <c r="Q36" s="56"/>
      <c r="R36" s="56"/>
      <c r="S36" s="56"/>
      <c r="T36" s="56"/>
      <c r="U36" s="56"/>
      <c r="V36" s="16"/>
    </row>
    <row r="37" spans="1:22" ht="96" customHeight="1" x14ac:dyDescent="0.25">
      <c r="A37" s="62"/>
      <c r="B37" s="18" t="s">
        <v>150</v>
      </c>
      <c r="C37" s="18" t="s">
        <v>120</v>
      </c>
      <c r="D37" s="18" t="s">
        <v>151</v>
      </c>
      <c r="E37" s="20" t="s">
        <v>146</v>
      </c>
      <c r="F37" s="14" t="s">
        <v>28</v>
      </c>
      <c r="G37" s="5" t="s">
        <v>29</v>
      </c>
      <c r="H37" s="15" t="s">
        <v>147</v>
      </c>
      <c r="I37" s="15"/>
      <c r="J37" s="56"/>
      <c r="K37" s="56"/>
      <c r="L37" s="56"/>
      <c r="M37" s="56"/>
      <c r="N37" s="56"/>
      <c r="O37" s="56"/>
      <c r="P37" s="56"/>
      <c r="Q37" s="56"/>
      <c r="R37" s="56"/>
      <c r="S37" s="56"/>
      <c r="T37" s="56"/>
      <c r="U37" s="56"/>
      <c r="V37" s="16"/>
    </row>
    <row r="38" spans="1:22" ht="89.25" customHeight="1" x14ac:dyDescent="0.25">
      <c r="A38" s="62"/>
      <c r="B38" s="18" t="s">
        <v>152</v>
      </c>
      <c r="C38" s="18" t="s">
        <v>120</v>
      </c>
      <c r="D38" s="18" t="s">
        <v>153</v>
      </c>
      <c r="E38" s="20" t="s">
        <v>146</v>
      </c>
      <c r="F38" s="14" t="s">
        <v>28</v>
      </c>
      <c r="G38" s="5" t="s">
        <v>29</v>
      </c>
      <c r="H38" s="15" t="s">
        <v>147</v>
      </c>
      <c r="I38" s="15">
        <v>1</v>
      </c>
      <c r="J38" s="56"/>
      <c r="K38" s="56"/>
      <c r="L38" s="56"/>
      <c r="M38" s="56"/>
      <c r="N38" s="56"/>
      <c r="O38" s="56"/>
      <c r="P38" s="56"/>
      <c r="Q38" s="56"/>
      <c r="R38" s="56"/>
      <c r="S38" s="56"/>
      <c r="T38" s="56"/>
      <c r="U38" s="56"/>
      <c r="V38" s="16"/>
    </row>
    <row r="39" spans="1:22" ht="89.25" customHeight="1" x14ac:dyDescent="0.25">
      <c r="A39" s="62"/>
      <c r="B39" s="18" t="s">
        <v>154</v>
      </c>
      <c r="C39" s="23" t="s">
        <v>25</v>
      </c>
      <c r="D39" s="18" t="s">
        <v>155</v>
      </c>
      <c r="E39" s="20" t="s">
        <v>156</v>
      </c>
      <c r="F39" s="14" t="s">
        <v>28</v>
      </c>
      <c r="G39" s="5" t="s">
        <v>54</v>
      </c>
      <c r="H39" s="15" t="s">
        <v>157</v>
      </c>
      <c r="I39" s="15" t="s">
        <v>158</v>
      </c>
      <c r="J39" s="58"/>
      <c r="K39" s="58"/>
      <c r="L39" s="58"/>
      <c r="M39" s="58"/>
      <c r="N39" s="58"/>
      <c r="O39" s="58"/>
      <c r="P39" s="58"/>
      <c r="Q39" s="58"/>
      <c r="R39" s="58"/>
      <c r="S39" s="58"/>
      <c r="T39" s="56"/>
      <c r="U39" s="56"/>
      <c r="V39" s="16"/>
    </row>
    <row r="40" spans="1:22" ht="89.25" customHeight="1" x14ac:dyDescent="0.25">
      <c r="A40" s="62"/>
      <c r="B40" s="18" t="s">
        <v>159</v>
      </c>
      <c r="C40" s="23" t="s">
        <v>25</v>
      </c>
      <c r="D40" s="18" t="s">
        <v>155</v>
      </c>
      <c r="E40" s="20" t="s">
        <v>156</v>
      </c>
      <c r="F40" s="14" t="s">
        <v>28</v>
      </c>
      <c r="G40" s="5" t="s">
        <v>54</v>
      </c>
      <c r="H40" s="15" t="s">
        <v>157</v>
      </c>
      <c r="I40" s="15" t="s">
        <v>158</v>
      </c>
      <c r="J40" s="58"/>
      <c r="K40" s="58"/>
      <c r="L40" s="58"/>
      <c r="M40" s="58"/>
      <c r="N40" s="58"/>
      <c r="O40" s="58"/>
      <c r="P40" s="58"/>
      <c r="Q40" s="58"/>
      <c r="R40" s="58"/>
      <c r="S40" s="58"/>
      <c r="T40" s="56"/>
      <c r="U40" s="56"/>
      <c r="V40" s="16"/>
    </row>
    <row r="41" spans="1:22" ht="89.25" customHeight="1" x14ac:dyDescent="0.25">
      <c r="A41" s="61"/>
      <c r="B41" s="18" t="s">
        <v>160</v>
      </c>
      <c r="C41" s="23" t="s">
        <v>25</v>
      </c>
      <c r="D41" s="18" t="s">
        <v>155</v>
      </c>
      <c r="E41" s="20" t="s">
        <v>161</v>
      </c>
      <c r="F41" s="14" t="s">
        <v>28</v>
      </c>
      <c r="G41" s="5" t="s">
        <v>54</v>
      </c>
      <c r="H41" s="15" t="s">
        <v>157</v>
      </c>
      <c r="I41" s="15" t="s">
        <v>158</v>
      </c>
      <c r="J41" s="58"/>
      <c r="K41" s="58"/>
      <c r="L41" s="58"/>
      <c r="M41" s="58"/>
      <c r="N41" s="58"/>
      <c r="O41" s="58"/>
      <c r="P41" s="58"/>
      <c r="Q41" s="58"/>
      <c r="R41" s="59"/>
      <c r="S41" s="59"/>
      <c r="T41" s="56"/>
      <c r="U41" s="56"/>
      <c r="V41" s="16"/>
    </row>
    <row r="42" spans="1:22" ht="78.75" customHeight="1" x14ac:dyDescent="0.25">
      <c r="A42" s="55" t="s">
        <v>162</v>
      </c>
      <c r="B42" s="18" t="s">
        <v>163</v>
      </c>
      <c r="C42" s="6" t="s">
        <v>25</v>
      </c>
      <c r="D42" s="18" t="s">
        <v>164</v>
      </c>
      <c r="E42" s="18" t="s">
        <v>165</v>
      </c>
      <c r="F42" s="14" t="s">
        <v>166</v>
      </c>
      <c r="G42" s="5" t="s">
        <v>29</v>
      </c>
      <c r="H42" s="15" t="s">
        <v>167</v>
      </c>
      <c r="I42" s="15" t="s">
        <v>168</v>
      </c>
      <c r="J42" s="10">
        <v>1</v>
      </c>
      <c r="K42" s="10">
        <v>0.98</v>
      </c>
      <c r="L42" s="10">
        <v>0.96</v>
      </c>
      <c r="M42" s="8"/>
      <c r="N42" s="8"/>
      <c r="O42" s="8"/>
      <c r="P42" s="8"/>
      <c r="Q42" s="8"/>
      <c r="R42" s="8"/>
      <c r="S42" s="8"/>
      <c r="T42" s="8"/>
      <c r="U42" s="8"/>
      <c r="V42" s="16"/>
    </row>
    <row r="43" spans="1:22" ht="78.75" customHeight="1" x14ac:dyDescent="0.25">
      <c r="A43" s="55"/>
      <c r="B43" s="18" t="s">
        <v>169</v>
      </c>
      <c r="C43" s="6" t="s">
        <v>25</v>
      </c>
      <c r="D43" s="18" t="s">
        <v>170</v>
      </c>
      <c r="E43" s="18" t="s">
        <v>171</v>
      </c>
      <c r="F43" s="14" t="s">
        <v>172</v>
      </c>
      <c r="G43" s="5" t="s">
        <v>29</v>
      </c>
      <c r="H43" s="15">
        <v>0.8</v>
      </c>
      <c r="I43" s="15" t="s">
        <v>173</v>
      </c>
      <c r="J43" s="10">
        <v>1</v>
      </c>
      <c r="K43" s="10">
        <v>1</v>
      </c>
      <c r="L43" s="10">
        <v>1</v>
      </c>
      <c r="M43" s="8"/>
      <c r="N43" s="8"/>
      <c r="O43" s="8"/>
      <c r="P43" s="8"/>
      <c r="Q43" s="8"/>
      <c r="R43" s="8"/>
      <c r="S43" s="8"/>
      <c r="T43" s="8"/>
      <c r="U43" s="8"/>
      <c r="V43" s="16"/>
    </row>
    <row r="44" spans="1:22" ht="78.75" customHeight="1" x14ac:dyDescent="0.25">
      <c r="A44" s="55"/>
      <c r="B44" s="18" t="s">
        <v>174</v>
      </c>
      <c r="C44" s="6" t="s">
        <v>25</v>
      </c>
      <c r="D44" s="18" t="s">
        <v>175</v>
      </c>
      <c r="E44" s="18" t="s">
        <v>176</v>
      </c>
      <c r="F44" s="14" t="s">
        <v>172</v>
      </c>
      <c r="G44" s="5" t="s">
        <v>29</v>
      </c>
      <c r="H44" s="15">
        <v>0.8</v>
      </c>
      <c r="I44" s="15" t="s">
        <v>173</v>
      </c>
      <c r="J44" s="10">
        <v>1</v>
      </c>
      <c r="K44" s="10">
        <v>0.5</v>
      </c>
      <c r="L44" s="10">
        <v>0.4</v>
      </c>
      <c r="M44" s="8"/>
      <c r="N44" s="8"/>
      <c r="O44" s="8"/>
      <c r="P44" s="8"/>
      <c r="Q44" s="8"/>
      <c r="R44" s="8"/>
      <c r="S44" s="8"/>
      <c r="T44" s="8"/>
      <c r="U44" s="8"/>
      <c r="V44" s="16"/>
    </row>
    <row r="45" spans="1:22" ht="78.75" customHeight="1" x14ac:dyDescent="0.25">
      <c r="A45" s="55"/>
      <c r="B45" s="18" t="s">
        <v>177</v>
      </c>
      <c r="C45" s="5" t="s">
        <v>25</v>
      </c>
      <c r="D45" s="18" t="s">
        <v>178</v>
      </c>
      <c r="E45" s="18" t="s">
        <v>179</v>
      </c>
      <c r="F45" s="14" t="s">
        <v>28</v>
      </c>
      <c r="G45" s="5" t="s">
        <v>29</v>
      </c>
      <c r="H45" s="15" t="s">
        <v>118</v>
      </c>
      <c r="I45" s="15" t="s">
        <v>180</v>
      </c>
      <c r="J45" s="56"/>
      <c r="K45" s="56"/>
      <c r="L45" s="56"/>
      <c r="M45" s="56"/>
      <c r="N45" s="56"/>
      <c r="O45" s="56"/>
      <c r="P45" s="56"/>
      <c r="Q45" s="56"/>
      <c r="R45" s="56"/>
      <c r="S45" s="56"/>
      <c r="T45" s="56"/>
      <c r="U45" s="56"/>
    </row>
    <row r="46" spans="1:22" ht="99.75" customHeight="1" x14ac:dyDescent="0.25">
      <c r="A46" s="55"/>
      <c r="B46" s="18" t="s">
        <v>181</v>
      </c>
      <c r="C46" s="5" t="s">
        <v>25</v>
      </c>
      <c r="D46" s="18" t="s">
        <v>182</v>
      </c>
      <c r="E46" s="18" t="s">
        <v>183</v>
      </c>
      <c r="F46" s="14" t="s">
        <v>184</v>
      </c>
      <c r="G46" s="5" t="s">
        <v>29</v>
      </c>
      <c r="H46" s="15">
        <v>0.9</v>
      </c>
      <c r="I46" s="15" t="s">
        <v>185</v>
      </c>
      <c r="J46" s="47"/>
      <c r="K46" s="47"/>
      <c r="L46" s="47"/>
      <c r="M46" s="47"/>
      <c r="N46" s="47"/>
      <c r="O46" s="47"/>
      <c r="P46" s="52"/>
      <c r="Q46" s="52"/>
      <c r="R46" s="52"/>
      <c r="S46" s="52"/>
      <c r="T46" s="52"/>
      <c r="U46" s="52"/>
    </row>
    <row r="47" spans="1:22" ht="94.5" customHeight="1" x14ac:dyDescent="0.25">
      <c r="A47" s="55"/>
      <c r="B47" s="18" t="s">
        <v>186</v>
      </c>
      <c r="C47" s="5" t="s">
        <v>25</v>
      </c>
      <c r="D47" s="18" t="s">
        <v>187</v>
      </c>
      <c r="E47" s="18" t="s">
        <v>188</v>
      </c>
      <c r="F47" s="14" t="s">
        <v>184</v>
      </c>
      <c r="G47" s="5" t="s">
        <v>29</v>
      </c>
      <c r="H47" s="15">
        <v>0.02</v>
      </c>
      <c r="I47" s="15">
        <v>0.01</v>
      </c>
      <c r="J47" s="47"/>
      <c r="K47" s="47"/>
      <c r="L47" s="47"/>
      <c r="M47" s="47"/>
      <c r="N47" s="47"/>
      <c r="O47" s="47"/>
      <c r="P47" s="57"/>
      <c r="Q47" s="47"/>
      <c r="R47" s="47"/>
      <c r="S47" s="47"/>
      <c r="T47" s="47"/>
      <c r="U47" s="47"/>
    </row>
    <row r="48" spans="1:22" ht="94.5" customHeight="1" x14ac:dyDescent="0.25">
      <c r="A48" s="55"/>
      <c r="B48" s="18" t="s">
        <v>189</v>
      </c>
      <c r="C48" s="5" t="s">
        <v>25</v>
      </c>
      <c r="D48" s="18" t="s">
        <v>190</v>
      </c>
      <c r="E48" s="18" t="s">
        <v>191</v>
      </c>
      <c r="F48" s="14" t="s">
        <v>184</v>
      </c>
      <c r="G48" s="5" t="s">
        <v>29</v>
      </c>
      <c r="H48" s="15" t="s">
        <v>192</v>
      </c>
      <c r="I48" s="15" t="s">
        <v>193</v>
      </c>
      <c r="J48" s="56"/>
      <c r="K48" s="56"/>
      <c r="L48" s="56"/>
      <c r="M48" s="56"/>
      <c r="N48" s="56"/>
      <c r="O48" s="56"/>
      <c r="P48" s="56"/>
      <c r="Q48" s="56"/>
      <c r="R48" s="56"/>
      <c r="S48" s="56"/>
      <c r="T48" s="56"/>
      <c r="U48" s="56"/>
    </row>
    <row r="49" spans="1:21" ht="78.75" customHeight="1" x14ac:dyDescent="0.25">
      <c r="A49" s="55"/>
      <c r="B49" s="18" t="s">
        <v>194</v>
      </c>
      <c r="C49" s="5" t="s">
        <v>25</v>
      </c>
      <c r="D49" s="18" t="s">
        <v>195</v>
      </c>
      <c r="E49" s="18" t="s">
        <v>196</v>
      </c>
      <c r="F49" s="14" t="s">
        <v>82</v>
      </c>
      <c r="G49" s="5" t="s">
        <v>29</v>
      </c>
      <c r="H49" s="15">
        <v>0.9</v>
      </c>
      <c r="I49" s="15" t="s">
        <v>185</v>
      </c>
      <c r="J49" s="47"/>
      <c r="K49" s="47"/>
      <c r="L49" s="47"/>
      <c r="M49" s="47"/>
      <c r="N49" s="47"/>
      <c r="O49" s="47"/>
      <c r="P49" s="52"/>
      <c r="Q49" s="52"/>
      <c r="R49" s="52"/>
      <c r="S49" s="52"/>
      <c r="T49" s="52"/>
      <c r="U49" s="52"/>
    </row>
    <row r="50" spans="1:21" ht="57.75" customHeight="1" x14ac:dyDescent="0.25">
      <c r="A50" s="50" t="s">
        <v>197</v>
      </c>
      <c r="B50" s="14" t="s">
        <v>198</v>
      </c>
      <c r="C50" s="5" t="s">
        <v>25</v>
      </c>
      <c r="D50" s="14" t="s">
        <v>199</v>
      </c>
      <c r="E50" s="14" t="s">
        <v>200</v>
      </c>
      <c r="F50" s="14" t="s">
        <v>28</v>
      </c>
      <c r="G50" s="5" t="s">
        <v>29</v>
      </c>
      <c r="H50" s="25">
        <v>0.1</v>
      </c>
      <c r="I50" s="25">
        <v>0.2</v>
      </c>
      <c r="J50" s="52"/>
      <c r="K50" s="52"/>
      <c r="L50" s="52"/>
      <c r="M50" s="52"/>
      <c r="N50" s="52"/>
      <c r="O50" s="52"/>
      <c r="P50" s="52"/>
      <c r="Q50" s="52"/>
      <c r="R50" s="52"/>
      <c r="S50" s="52"/>
      <c r="T50" s="52"/>
      <c r="U50" s="52"/>
    </row>
    <row r="51" spans="1:21" ht="60" customHeight="1" x14ac:dyDescent="0.25">
      <c r="A51" s="50"/>
      <c r="B51" s="14" t="s">
        <v>201</v>
      </c>
      <c r="C51" s="5" t="s">
        <v>120</v>
      </c>
      <c r="D51" s="14" t="s">
        <v>202</v>
      </c>
      <c r="E51" s="14" t="s">
        <v>203</v>
      </c>
      <c r="F51" s="14" t="s">
        <v>28</v>
      </c>
      <c r="G51" s="5" t="s">
        <v>29</v>
      </c>
      <c r="H51" s="25" t="s">
        <v>204</v>
      </c>
      <c r="I51" s="25" t="s">
        <v>204</v>
      </c>
      <c r="J51" s="53">
        <v>179</v>
      </c>
      <c r="K51" s="53"/>
      <c r="L51" s="54"/>
      <c r="M51" s="54"/>
      <c r="N51" s="54"/>
      <c r="O51" s="54"/>
      <c r="P51" s="54"/>
      <c r="Q51" s="54"/>
      <c r="R51" s="54"/>
      <c r="S51" s="54"/>
      <c r="T51" s="54"/>
      <c r="U51" s="54"/>
    </row>
    <row r="52" spans="1:21" ht="128.25" customHeight="1" x14ac:dyDescent="0.25">
      <c r="A52" s="50"/>
      <c r="B52" s="14" t="s">
        <v>205</v>
      </c>
      <c r="C52" s="5" t="s">
        <v>25</v>
      </c>
      <c r="D52" s="14" t="s">
        <v>206</v>
      </c>
      <c r="E52" s="14" t="s">
        <v>207</v>
      </c>
      <c r="F52" s="14" t="s">
        <v>28</v>
      </c>
      <c r="G52" s="5" t="s">
        <v>29</v>
      </c>
      <c r="H52" s="25">
        <v>1</v>
      </c>
      <c r="I52" s="25">
        <v>1</v>
      </c>
      <c r="J52" s="47"/>
      <c r="K52" s="47"/>
      <c r="L52" s="47"/>
      <c r="M52" s="47"/>
      <c r="N52" s="47"/>
      <c r="O52" s="47"/>
      <c r="P52" s="47"/>
      <c r="Q52" s="47"/>
      <c r="R52" s="47"/>
      <c r="S52" s="47"/>
      <c r="T52" s="47"/>
      <c r="U52" s="47"/>
    </row>
    <row r="53" spans="1:21" ht="58.5" customHeight="1" x14ac:dyDescent="0.25">
      <c r="A53" s="26" t="s">
        <v>208</v>
      </c>
      <c r="B53" s="27" t="s">
        <v>209</v>
      </c>
      <c r="C53" s="5" t="s">
        <v>25</v>
      </c>
      <c r="D53" s="14" t="s">
        <v>210</v>
      </c>
      <c r="E53" s="14" t="s">
        <v>211</v>
      </c>
      <c r="F53" s="14" t="s">
        <v>28</v>
      </c>
      <c r="G53" s="5" t="s">
        <v>29</v>
      </c>
      <c r="H53" s="28">
        <v>0.05</v>
      </c>
      <c r="I53" s="28">
        <v>0.02</v>
      </c>
      <c r="J53" s="29">
        <v>0</v>
      </c>
      <c r="K53" s="29">
        <v>0</v>
      </c>
      <c r="L53" s="29">
        <v>0</v>
      </c>
      <c r="M53" s="30"/>
      <c r="N53" s="30"/>
      <c r="O53" s="30"/>
      <c r="P53" s="30"/>
      <c r="Q53" s="30"/>
      <c r="R53" s="30"/>
      <c r="S53" s="30"/>
      <c r="T53" s="30"/>
      <c r="U53" s="30"/>
    </row>
    <row r="54" spans="1:21" ht="113.25" customHeight="1" x14ac:dyDescent="0.25">
      <c r="A54" s="50" t="s">
        <v>212</v>
      </c>
      <c r="B54" s="14" t="s">
        <v>213</v>
      </c>
      <c r="C54" s="5" t="s">
        <v>120</v>
      </c>
      <c r="D54" s="14" t="s">
        <v>214</v>
      </c>
      <c r="E54" s="14" t="s">
        <v>215</v>
      </c>
      <c r="F54" s="14" t="s">
        <v>216</v>
      </c>
      <c r="G54" s="5" t="s">
        <v>217</v>
      </c>
      <c r="H54" s="28" t="s">
        <v>218</v>
      </c>
      <c r="I54" s="28">
        <v>4.5</v>
      </c>
      <c r="J54" s="47"/>
      <c r="K54" s="47"/>
      <c r="L54" s="47"/>
      <c r="M54" s="47"/>
      <c r="N54" s="47"/>
      <c r="O54" s="47"/>
      <c r="P54" s="47"/>
      <c r="Q54" s="47"/>
      <c r="R54" s="47"/>
      <c r="S54" s="47"/>
      <c r="T54" s="47"/>
      <c r="U54" s="47"/>
    </row>
    <row r="55" spans="1:21" ht="93" customHeight="1" x14ac:dyDescent="0.25">
      <c r="A55" s="50"/>
      <c r="B55" s="14" t="s">
        <v>219</v>
      </c>
      <c r="C55" s="5" t="s">
        <v>25</v>
      </c>
      <c r="D55" s="14" t="s">
        <v>220</v>
      </c>
      <c r="E55" s="14" t="s">
        <v>221</v>
      </c>
      <c r="F55" s="14" t="s">
        <v>216</v>
      </c>
      <c r="G55" s="5" t="s">
        <v>222</v>
      </c>
      <c r="H55" s="31">
        <v>300</v>
      </c>
      <c r="I55" s="31">
        <v>350</v>
      </c>
      <c r="J55" s="47"/>
      <c r="K55" s="47"/>
      <c r="L55" s="47"/>
      <c r="M55" s="47"/>
      <c r="N55" s="47"/>
      <c r="O55" s="47"/>
      <c r="P55" s="47"/>
      <c r="Q55" s="47"/>
      <c r="R55" s="47"/>
      <c r="S55" s="47"/>
      <c r="T55" s="47"/>
      <c r="U55" s="47"/>
    </row>
    <row r="56" spans="1:21" ht="74.25" customHeight="1" x14ac:dyDescent="0.25">
      <c r="A56" s="50"/>
      <c r="B56" s="14" t="s">
        <v>223</v>
      </c>
      <c r="C56" s="5" t="s">
        <v>25</v>
      </c>
      <c r="D56" s="14" t="s">
        <v>224</v>
      </c>
      <c r="E56" s="14" t="s">
        <v>225</v>
      </c>
      <c r="F56" s="14" t="s">
        <v>129</v>
      </c>
      <c r="G56" s="5" t="s">
        <v>226</v>
      </c>
      <c r="H56" s="28" t="s">
        <v>227</v>
      </c>
      <c r="I56" s="28" t="s">
        <v>228</v>
      </c>
      <c r="J56" s="42"/>
      <c r="K56" s="51"/>
      <c r="L56" s="51"/>
      <c r="M56" s="51"/>
      <c r="N56" s="51"/>
      <c r="O56" s="43"/>
      <c r="P56" s="42"/>
      <c r="Q56" s="51"/>
      <c r="R56" s="51"/>
      <c r="S56" s="51"/>
      <c r="T56" s="51"/>
      <c r="U56" s="51"/>
    </row>
    <row r="57" spans="1:21" ht="77.25" customHeight="1" x14ac:dyDescent="0.25">
      <c r="A57" s="48" t="s">
        <v>229</v>
      </c>
      <c r="B57" s="14" t="s">
        <v>230</v>
      </c>
      <c r="C57" s="5" t="s">
        <v>25</v>
      </c>
      <c r="D57" s="14" t="s">
        <v>231</v>
      </c>
      <c r="E57" s="27" t="s">
        <v>230</v>
      </c>
      <c r="F57" s="14" t="s">
        <v>232</v>
      </c>
      <c r="G57" s="27" t="s">
        <v>233</v>
      </c>
      <c r="H57" s="27" t="s">
        <v>234</v>
      </c>
      <c r="I57" s="27" t="s">
        <v>235</v>
      </c>
      <c r="J57" s="42"/>
      <c r="K57" s="43"/>
      <c r="L57" s="42"/>
      <c r="M57" s="43"/>
      <c r="N57" s="42"/>
      <c r="O57" s="43"/>
      <c r="P57" s="42"/>
      <c r="Q57" s="43"/>
      <c r="R57" s="42"/>
      <c r="S57" s="43"/>
      <c r="T57" s="42"/>
      <c r="U57" s="43"/>
    </row>
    <row r="58" spans="1:21" ht="69.75" customHeight="1" x14ac:dyDescent="0.25">
      <c r="A58" s="49"/>
      <c r="B58" s="14" t="s">
        <v>236</v>
      </c>
      <c r="C58" s="5" t="s">
        <v>25</v>
      </c>
      <c r="D58" s="14" t="s">
        <v>237</v>
      </c>
      <c r="E58" s="14" t="s">
        <v>238</v>
      </c>
      <c r="F58" s="14" t="s">
        <v>232</v>
      </c>
      <c r="G58" s="27" t="s">
        <v>29</v>
      </c>
      <c r="H58" s="25">
        <v>1</v>
      </c>
      <c r="I58" s="25">
        <v>1</v>
      </c>
      <c r="J58" s="44">
        <v>1</v>
      </c>
      <c r="K58" s="45"/>
      <c r="L58" s="46"/>
      <c r="M58" s="47"/>
      <c r="N58" s="46"/>
      <c r="O58" s="47"/>
      <c r="P58" s="46"/>
      <c r="Q58" s="47"/>
      <c r="R58" s="46"/>
      <c r="S58" s="47"/>
      <c r="T58" s="46"/>
      <c r="U58" s="47"/>
    </row>
    <row r="59" spans="1:21" ht="90" customHeight="1" x14ac:dyDescent="0.25">
      <c r="A59" s="49"/>
      <c r="B59" s="14" t="s">
        <v>239</v>
      </c>
      <c r="C59" s="5" t="s">
        <v>25</v>
      </c>
      <c r="D59" s="14" t="s">
        <v>240</v>
      </c>
      <c r="E59" s="27" t="s">
        <v>241</v>
      </c>
      <c r="F59" s="14" t="s">
        <v>232</v>
      </c>
      <c r="G59" s="27" t="s">
        <v>242</v>
      </c>
      <c r="H59" s="27">
        <v>100</v>
      </c>
      <c r="I59" s="27">
        <v>250</v>
      </c>
      <c r="J59" s="33">
        <v>367</v>
      </c>
      <c r="K59" s="1">
        <v>445</v>
      </c>
      <c r="L59" s="24"/>
      <c r="M59" s="24"/>
      <c r="N59" s="24"/>
      <c r="O59" s="24"/>
      <c r="P59" s="24"/>
      <c r="Q59" s="24"/>
      <c r="R59" s="24"/>
      <c r="S59" s="24"/>
      <c r="T59" s="24"/>
      <c r="U59" s="24"/>
    </row>
    <row r="60" spans="1:21" ht="73.5" customHeight="1" x14ac:dyDescent="0.25">
      <c r="A60" s="49"/>
      <c r="B60" s="14" t="s">
        <v>243</v>
      </c>
      <c r="C60" s="5" t="s">
        <v>25</v>
      </c>
      <c r="D60" s="14" t="s">
        <v>244</v>
      </c>
      <c r="E60" s="27" t="s">
        <v>245</v>
      </c>
      <c r="F60" s="14" t="s">
        <v>232</v>
      </c>
      <c r="G60" s="27" t="s">
        <v>246</v>
      </c>
      <c r="H60" s="27">
        <v>4000</v>
      </c>
      <c r="I60" s="27">
        <v>3800</v>
      </c>
      <c r="J60" s="34">
        <v>3360</v>
      </c>
      <c r="K60" s="34">
        <v>3360</v>
      </c>
      <c r="L60" s="35"/>
      <c r="M60" s="35"/>
      <c r="N60" s="35"/>
      <c r="O60" s="35"/>
      <c r="P60" s="35"/>
      <c r="Q60" s="35"/>
      <c r="R60" s="35"/>
      <c r="S60" s="35"/>
      <c r="T60" s="35"/>
      <c r="U60" s="35"/>
    </row>
    <row r="61" spans="1:21" ht="73.5" customHeight="1" x14ac:dyDescent="0.25">
      <c r="A61" s="32"/>
      <c r="B61" s="14" t="s">
        <v>247</v>
      </c>
      <c r="C61" s="5" t="s">
        <v>25</v>
      </c>
      <c r="D61" s="36" t="s">
        <v>248</v>
      </c>
      <c r="E61" s="27"/>
      <c r="F61" s="37" t="s">
        <v>232</v>
      </c>
      <c r="G61" s="27" t="s">
        <v>29</v>
      </c>
      <c r="H61" s="37">
        <v>220</v>
      </c>
      <c r="I61" s="27">
        <v>180</v>
      </c>
      <c r="J61" s="41"/>
      <c r="K61" s="41"/>
      <c r="L61" s="41"/>
      <c r="M61" s="41"/>
      <c r="N61" s="41"/>
      <c r="O61" s="41"/>
      <c r="P61" s="41"/>
      <c r="Q61" s="41"/>
      <c r="R61" s="41"/>
      <c r="S61" s="41"/>
      <c r="T61" s="41"/>
      <c r="U61" s="41"/>
    </row>
    <row r="62" spans="1:21" x14ac:dyDescent="0.25">
      <c r="D62" s="38"/>
    </row>
    <row r="63" spans="1:21" x14ac:dyDescent="0.25">
      <c r="D63" s="38"/>
    </row>
    <row r="64" spans="1:21" x14ac:dyDescent="0.25">
      <c r="D64" s="38"/>
    </row>
    <row r="65" spans="4:4" x14ac:dyDescent="0.25">
      <c r="D65" s="38"/>
    </row>
    <row r="66" spans="4:4" x14ac:dyDescent="0.25">
      <c r="D66" s="38"/>
    </row>
    <row r="67" spans="4:4" x14ac:dyDescent="0.25">
      <c r="D67" s="38"/>
    </row>
    <row r="68" spans="4:4" x14ac:dyDescent="0.25">
      <c r="D68" s="38"/>
    </row>
    <row r="69" spans="4:4" x14ac:dyDescent="0.25">
      <c r="D69" s="38"/>
    </row>
    <row r="70" spans="4:4" x14ac:dyDescent="0.25">
      <c r="D70" s="38"/>
    </row>
    <row r="71" spans="4:4" x14ac:dyDescent="0.25">
      <c r="D71" s="38"/>
    </row>
    <row r="72" spans="4:4" x14ac:dyDescent="0.25">
      <c r="D72" s="38"/>
    </row>
    <row r="73" spans="4:4" x14ac:dyDescent="0.25">
      <c r="D73" s="39"/>
    </row>
    <row r="74" spans="4:4" x14ac:dyDescent="0.25">
      <c r="D74" s="40"/>
    </row>
    <row r="75" spans="4:4" x14ac:dyDescent="0.25">
      <c r="D75" s="40"/>
    </row>
    <row r="76" spans="4:4" x14ac:dyDescent="0.25">
      <c r="D76" s="40"/>
    </row>
    <row r="77" spans="4:4" x14ac:dyDescent="0.25">
      <c r="D77" s="39"/>
    </row>
  </sheetData>
  <mergeCells count="161">
    <mergeCell ref="A1:U1"/>
    <mergeCell ref="A2:U2"/>
    <mergeCell ref="A3:C3"/>
    <mergeCell ref="D3:E3"/>
    <mergeCell ref="F3:U3"/>
    <mergeCell ref="A5:A17"/>
    <mergeCell ref="F5:F12"/>
    <mergeCell ref="J5:U5"/>
    <mergeCell ref="J6:U6"/>
    <mergeCell ref="J7:O7"/>
    <mergeCell ref="J10:U10"/>
    <mergeCell ref="J11:U11"/>
    <mergeCell ref="J12:L12"/>
    <mergeCell ref="M12:O12"/>
    <mergeCell ref="P12:R12"/>
    <mergeCell ref="S12:U12"/>
    <mergeCell ref="P7:U7"/>
    <mergeCell ref="J8:L8"/>
    <mergeCell ref="M8:O8"/>
    <mergeCell ref="P8:R8"/>
    <mergeCell ref="S8:U8"/>
    <mergeCell ref="J9:L9"/>
    <mergeCell ref="M9:O9"/>
    <mergeCell ref="P9:R9"/>
    <mergeCell ref="S9:U9"/>
    <mergeCell ref="J16:O16"/>
    <mergeCell ref="P16:U16"/>
    <mergeCell ref="J17:O17"/>
    <mergeCell ref="P17:U17"/>
    <mergeCell ref="J18:O18"/>
    <mergeCell ref="P18:U18"/>
    <mergeCell ref="J13:O13"/>
    <mergeCell ref="P13:U13"/>
    <mergeCell ref="J14:O14"/>
    <mergeCell ref="P14:U14"/>
    <mergeCell ref="J15:O15"/>
    <mergeCell ref="P15:U15"/>
    <mergeCell ref="T21:U21"/>
    <mergeCell ref="J23:K23"/>
    <mergeCell ref="L23:M23"/>
    <mergeCell ref="N23:O23"/>
    <mergeCell ref="P23:Q23"/>
    <mergeCell ref="R23:S23"/>
    <mergeCell ref="T23:U23"/>
    <mergeCell ref="A19:A23"/>
    <mergeCell ref="J21:K21"/>
    <mergeCell ref="L21:M21"/>
    <mergeCell ref="N21:O21"/>
    <mergeCell ref="P21:Q21"/>
    <mergeCell ref="R21:S21"/>
    <mergeCell ref="A30:A31"/>
    <mergeCell ref="A32:A41"/>
    <mergeCell ref="J32:K32"/>
    <mergeCell ref="L32:M32"/>
    <mergeCell ref="N32:O32"/>
    <mergeCell ref="P32:Q32"/>
    <mergeCell ref="R32:S32"/>
    <mergeCell ref="A24:A27"/>
    <mergeCell ref="A28:A29"/>
    <mergeCell ref="J28:K28"/>
    <mergeCell ref="L28:M28"/>
    <mergeCell ref="N28:O28"/>
    <mergeCell ref="P28:Q28"/>
    <mergeCell ref="T32:U32"/>
    <mergeCell ref="J33:K33"/>
    <mergeCell ref="L33:M33"/>
    <mergeCell ref="N33:O33"/>
    <mergeCell ref="P33:Q33"/>
    <mergeCell ref="R33:S33"/>
    <mergeCell ref="T33:U33"/>
    <mergeCell ref="R28:S28"/>
    <mergeCell ref="T28:U28"/>
    <mergeCell ref="J29:U29"/>
    <mergeCell ref="J35:K35"/>
    <mergeCell ref="L35:M35"/>
    <mergeCell ref="N35:O35"/>
    <mergeCell ref="P35:Q35"/>
    <mergeCell ref="R35:S35"/>
    <mergeCell ref="T35:U35"/>
    <mergeCell ref="J34:K34"/>
    <mergeCell ref="L34:M34"/>
    <mergeCell ref="N34:O34"/>
    <mergeCell ref="P34:Q34"/>
    <mergeCell ref="R34:S34"/>
    <mergeCell ref="T34:U34"/>
    <mergeCell ref="J37:K37"/>
    <mergeCell ref="L37:M37"/>
    <mergeCell ref="N37:O37"/>
    <mergeCell ref="P37:Q37"/>
    <mergeCell ref="R37:S37"/>
    <mergeCell ref="T37:U37"/>
    <mergeCell ref="J36:K36"/>
    <mergeCell ref="L36:M36"/>
    <mergeCell ref="N36:O36"/>
    <mergeCell ref="P36:Q36"/>
    <mergeCell ref="R36:S36"/>
    <mergeCell ref="T36:U36"/>
    <mergeCell ref="J39:K39"/>
    <mergeCell ref="L39:M39"/>
    <mergeCell ref="N39:O39"/>
    <mergeCell ref="P39:Q39"/>
    <mergeCell ref="R39:S39"/>
    <mergeCell ref="T39:U39"/>
    <mergeCell ref="J38:K38"/>
    <mergeCell ref="L38:M38"/>
    <mergeCell ref="N38:O38"/>
    <mergeCell ref="P38:Q38"/>
    <mergeCell ref="R38:S38"/>
    <mergeCell ref="T38:U38"/>
    <mergeCell ref="J41:K41"/>
    <mergeCell ref="L41:M41"/>
    <mergeCell ref="N41:O41"/>
    <mergeCell ref="P41:Q41"/>
    <mergeCell ref="R41:S41"/>
    <mergeCell ref="T41:U41"/>
    <mergeCell ref="J40:K40"/>
    <mergeCell ref="L40:M40"/>
    <mergeCell ref="N40:O40"/>
    <mergeCell ref="P40:Q40"/>
    <mergeCell ref="R40:S40"/>
    <mergeCell ref="T40:U40"/>
    <mergeCell ref="A42:A49"/>
    <mergeCell ref="J45:U45"/>
    <mergeCell ref="J46:O46"/>
    <mergeCell ref="P46:U46"/>
    <mergeCell ref="J47:O47"/>
    <mergeCell ref="P47:U47"/>
    <mergeCell ref="J48:U48"/>
    <mergeCell ref="J49:O49"/>
    <mergeCell ref="P49:U49"/>
    <mergeCell ref="A50:A52"/>
    <mergeCell ref="J50:O50"/>
    <mergeCell ref="P50:U50"/>
    <mergeCell ref="J51:K51"/>
    <mergeCell ref="L51:M51"/>
    <mergeCell ref="N51:O51"/>
    <mergeCell ref="P51:Q51"/>
    <mergeCell ref="R51:S51"/>
    <mergeCell ref="T51:U51"/>
    <mergeCell ref="J52:U52"/>
    <mergeCell ref="A57:A60"/>
    <mergeCell ref="J57:K57"/>
    <mergeCell ref="L57:M57"/>
    <mergeCell ref="N57:O57"/>
    <mergeCell ref="P57:Q57"/>
    <mergeCell ref="R57:S57"/>
    <mergeCell ref="A54:A56"/>
    <mergeCell ref="J54:O54"/>
    <mergeCell ref="P54:U54"/>
    <mergeCell ref="J55:U55"/>
    <mergeCell ref="J56:O56"/>
    <mergeCell ref="P56:U56"/>
    <mergeCell ref="J61:O61"/>
    <mergeCell ref="P61:U61"/>
    <mergeCell ref="T57:U57"/>
    <mergeCell ref="J58:K58"/>
    <mergeCell ref="L58:M58"/>
    <mergeCell ref="N58:O58"/>
    <mergeCell ref="P58:Q58"/>
    <mergeCell ref="R58:S58"/>
    <mergeCell ref="T58:U58"/>
  </mergeCells>
  <pageMargins left="0.70866141732283472" right="0.70866141732283472" top="0.74803149606299213" bottom="0.74803149606299213" header="0.31496062992125984" footer="0.31496062992125984"/>
  <pageSetup scale="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APOYOCALIDAD</dc:creator>
  <cp:lastModifiedBy>EPC14</cp:lastModifiedBy>
  <dcterms:created xsi:type="dcterms:W3CDTF">2023-04-26T13:53:55Z</dcterms:created>
  <dcterms:modified xsi:type="dcterms:W3CDTF">2023-04-28T17:29:16Z</dcterms:modified>
</cp:coreProperties>
</file>